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45" i="2" l="1"/>
  <c r="K45" i="2"/>
  <c r="I40" i="2"/>
  <c r="J40" i="2"/>
  <c r="K40" i="2"/>
  <c r="H40" i="2"/>
  <c r="I25" i="2"/>
  <c r="J25" i="2"/>
  <c r="K25" i="2"/>
  <c r="H25" i="2"/>
  <c r="I39" i="2" l="1"/>
  <c r="J39" i="2"/>
  <c r="K39" i="2"/>
  <c r="I18" i="2"/>
  <c r="J18" i="2"/>
  <c r="K18" i="2"/>
  <c r="H18" i="2"/>
  <c r="J37" i="2"/>
  <c r="K37" i="2"/>
  <c r="J35" i="2"/>
  <c r="K35" i="2"/>
  <c r="J34" i="2"/>
  <c r="K34" i="2"/>
  <c r="J32" i="2"/>
  <c r="K32" i="2"/>
  <c r="I30" i="2"/>
  <c r="J30" i="2"/>
  <c r="K30" i="2"/>
  <c r="H30" i="2"/>
  <c r="J28" i="2"/>
  <c r="K28" i="2"/>
  <c r="J23" i="2"/>
  <c r="J22" i="2" s="1"/>
  <c r="K23" i="2"/>
  <c r="K22" i="2" s="1"/>
  <c r="J20" i="2"/>
  <c r="K20" i="2"/>
  <c r="J15" i="2"/>
  <c r="K15" i="2"/>
  <c r="K27" i="2" l="1"/>
  <c r="J27" i="2"/>
  <c r="J45" i="2" s="1"/>
  <c r="I23" i="2"/>
  <c r="I22" i="2" s="1"/>
  <c r="H23" i="2"/>
  <c r="H22" i="2" s="1"/>
  <c r="I28" i="2"/>
  <c r="H28" i="2"/>
  <c r="I34" i="2"/>
  <c r="I37" i="2"/>
  <c r="H37" i="2"/>
  <c r="I35" i="2"/>
  <c r="H35" i="2"/>
  <c r="H39" i="2"/>
  <c r="H34" i="2"/>
  <c r="I32" i="2"/>
  <c r="H32" i="2"/>
  <c r="I15" i="2"/>
  <c r="H15" i="2"/>
  <c r="I20" i="2"/>
  <c r="H20" i="2"/>
  <c r="I27" i="2" l="1"/>
  <c r="H27" i="2"/>
  <c r="H45" i="2" s="1"/>
</calcChain>
</file>

<file path=xl/sharedStrings.xml><?xml version="1.0" encoding="utf-8"?>
<sst xmlns="http://schemas.openxmlformats.org/spreadsheetml/2006/main" count="71" uniqueCount="47">
  <si>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</si>
  <si>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</si>
  <si>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</si>
  <si>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</si>
  <si>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</si>
  <si>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</si>
  <si>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</si>
  <si>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</si>
  <si>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</si>
  <si>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</si>
  <si>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</si>
  <si>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</si>
  <si>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</si>
  <si>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</si>
  <si>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</si>
  <si>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</si>
  <si>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</si>
  <si>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</si>
  <si>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</si>
  <si>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</si>
  <si>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</si>
  <si>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</si>
  <si>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</si>
  <si>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</si>
  <si>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</si>
  <si>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</si>
  <si>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</si>
  <si>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</si>
  <si>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</si>
  <si>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</si>
  <si>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</si>
  <si>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</si>
  <si>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</si>
  <si>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2019 год</t>
  </si>
  <si>
    <t>2020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</si>
  <si>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и 2020 годов</t>
  </si>
  <si>
    <t>Приложение № 7</t>
  </si>
  <si>
    <t>Подпрограмма "Коммунальное хозяйство"</t>
  </si>
  <si>
    <t>75 2 00 00000</t>
  </si>
  <si>
    <t>Условно-утвержденные расходы</t>
  </si>
  <si>
    <t>Всего с условно-утвержденными расходами: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</si>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</sst>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A46" sqref="A46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3.28515625" style="3" customWidth="1"/>
    <col min="9" max="9" width="11.85546875" style="3" customWidth="1"/>
    <col min="10" max="10" width="11" style="3" customWidth="1"/>
    <col min="11" max="11" width="13.710937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35" t="s">
        <v>36</v>
      </c>
      <c r="G2" s="35"/>
      <c r="H2" s="35"/>
      <c r="I2" s="35"/>
      <c r="J2" s="2"/>
    </row>
    <row r="3" spans="1:11" ht="15" customHeight="1" x14ac:dyDescent="0.2">
      <c r="E3" s="41" t="s">
        <v>32</v>
      </c>
      <c r="F3" s="41"/>
      <c r="G3" s="41"/>
      <c r="H3" s="41"/>
      <c r="I3" s="41"/>
      <c r="J3" s="2"/>
    </row>
    <row r="4" spans="1:11" ht="34.15" customHeight="1" x14ac:dyDescent="0.2">
      <c r="E4" s="41"/>
      <c r="F4" s="41"/>
      <c r="G4" s="41"/>
      <c r="H4" s="41"/>
      <c r="I4" s="41"/>
      <c r="J4" s="2"/>
    </row>
    <row r="5" spans="1:11" ht="15" customHeight="1" x14ac:dyDescent="0.2">
      <c r="E5" s="41"/>
      <c r="F5" s="41"/>
      <c r="G5" s="41"/>
      <c r="H5" s="41"/>
      <c r="I5" s="41"/>
      <c r="J5" s="2"/>
    </row>
    <row r="6" spans="1:11" ht="47.45" customHeight="1" x14ac:dyDescent="0.2">
      <c r="E6" s="41"/>
      <c r="F6" s="41"/>
      <c r="G6" s="41"/>
      <c r="H6" s="41"/>
      <c r="I6" s="41"/>
      <c r="J6" s="4"/>
    </row>
    <row r="7" spans="1:11" ht="20.45" hidden="1" customHeight="1" x14ac:dyDescent="0.2">
      <c r="C7" s="7"/>
      <c r="D7" s="7"/>
      <c r="E7" s="41"/>
      <c r="F7" s="41"/>
      <c r="G7" s="41"/>
      <c r="H7" s="41"/>
      <c r="I7" s="41"/>
      <c r="J7" s="4"/>
    </row>
    <row r="8" spans="1:11" ht="25.9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5" customHeight="1" x14ac:dyDescent="0.2">
      <c r="B9" s="37" t="s">
        <v>35</v>
      </c>
      <c r="C9" s="37"/>
      <c r="D9" s="37"/>
      <c r="E9" s="37"/>
      <c r="F9" s="37"/>
      <c r="G9" s="37"/>
      <c r="H9" s="37"/>
      <c r="I9" s="37"/>
      <c r="J9" s="4"/>
    </row>
    <row r="10" spans="1:11" ht="66" hidden="1" customHeight="1" x14ac:dyDescent="0.2">
      <c r="B10" s="37"/>
      <c r="C10" s="37"/>
      <c r="D10" s="37"/>
      <c r="E10" s="37"/>
      <c r="F10" s="37"/>
      <c r="G10" s="37"/>
      <c r="H10" s="37"/>
      <c r="I10" s="37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">
      <c r="E12" s="5"/>
      <c r="F12" s="5"/>
      <c r="G12" s="5"/>
      <c r="H12" s="5"/>
      <c r="I12" s="6"/>
      <c r="J12" s="4"/>
    </row>
    <row r="13" spans="1:11" ht="30" customHeight="1" x14ac:dyDescent="0.3">
      <c r="A13" s="36" t="s">
        <v>11</v>
      </c>
      <c r="B13" s="36"/>
      <c r="C13" s="36"/>
      <c r="D13" s="36"/>
      <c r="E13" s="36" t="s">
        <v>0</v>
      </c>
      <c r="F13" s="36" t="s">
        <v>1</v>
      </c>
      <c r="G13" s="13"/>
      <c r="H13" s="38" t="s">
        <v>2</v>
      </c>
      <c r="I13" s="39"/>
      <c r="J13" s="39"/>
      <c r="K13" s="40"/>
    </row>
    <row r="14" spans="1:11" ht="121.9" customHeight="1" x14ac:dyDescent="0.3">
      <c r="A14" s="36"/>
      <c r="B14" s="36"/>
      <c r="C14" s="36"/>
      <c r="D14" s="36"/>
      <c r="E14" s="36"/>
      <c r="F14" s="36"/>
      <c r="G14" s="13"/>
      <c r="H14" s="21" t="s">
        <v>33</v>
      </c>
      <c r="I14" s="21" t="s">
        <v>3</v>
      </c>
      <c r="J14" s="21" t="s">
        <v>34</v>
      </c>
      <c r="K14" s="21" t="s">
        <v>3</v>
      </c>
    </row>
    <row r="15" spans="1:11" ht="97.15" customHeight="1" x14ac:dyDescent="0.3">
      <c r="A15" s="31" t="s">
        <v>41</v>
      </c>
      <c r="B15" s="31"/>
      <c r="C15" s="31"/>
      <c r="D15" s="31"/>
      <c r="E15" s="14" t="s">
        <v>17</v>
      </c>
      <c r="F15" s="15"/>
      <c r="G15" s="13"/>
      <c r="H15" s="16">
        <f>H16+H17</f>
        <v>310</v>
      </c>
      <c r="I15" s="16">
        <f>I16+I17</f>
        <v>0</v>
      </c>
      <c r="J15" s="16">
        <f t="shared" ref="J15:K15" si="0">J16+J17</f>
        <v>260</v>
      </c>
      <c r="K15" s="16">
        <f t="shared" si="0"/>
        <v>0</v>
      </c>
    </row>
    <row r="16" spans="1:11" ht="49.9" customHeight="1" x14ac:dyDescent="0.3">
      <c r="A16" s="23" t="s">
        <v>4</v>
      </c>
      <c r="B16" s="23"/>
      <c r="C16" s="23"/>
      <c r="D16" s="23"/>
      <c r="E16" s="17" t="s">
        <v>17</v>
      </c>
      <c r="F16" s="18">
        <v>240</v>
      </c>
      <c r="G16" s="19"/>
      <c r="H16" s="10">
        <v>300</v>
      </c>
      <c r="I16" s="10">
        <v>0</v>
      </c>
      <c r="J16" s="10">
        <v>250</v>
      </c>
      <c r="K16" s="10">
        <v>0</v>
      </c>
    </row>
    <row r="17" spans="1:11" ht="42.6" customHeight="1" x14ac:dyDescent="0.3">
      <c r="A17" s="23" t="s">
        <v>5</v>
      </c>
      <c r="B17" s="23"/>
      <c r="C17" s="23"/>
      <c r="D17" s="23"/>
      <c r="E17" s="17" t="s">
        <v>17</v>
      </c>
      <c r="F17" s="18">
        <v>850</v>
      </c>
      <c r="G17" s="19"/>
      <c r="H17" s="10">
        <v>10</v>
      </c>
      <c r="I17" s="10">
        <v>0</v>
      </c>
      <c r="J17" s="10">
        <v>10</v>
      </c>
      <c r="K17" s="10">
        <v>0</v>
      </c>
    </row>
    <row r="18" spans="1:11" ht="115.15" customHeight="1" x14ac:dyDescent="0.3">
      <c r="A18" s="31" t="s">
        <v>42</v>
      </c>
      <c r="B18" s="31"/>
      <c r="C18" s="31"/>
      <c r="D18" s="31"/>
      <c r="E18" s="14" t="s">
        <v>18</v>
      </c>
      <c r="F18" s="15"/>
      <c r="G18" s="13"/>
      <c r="H18" s="16">
        <f>H19</f>
        <v>8</v>
      </c>
      <c r="I18" s="16">
        <f t="shared" ref="I18:K18" si="1">I19</f>
        <v>0</v>
      </c>
      <c r="J18" s="16">
        <f t="shared" si="1"/>
        <v>8</v>
      </c>
      <c r="K18" s="16">
        <f t="shared" si="1"/>
        <v>0</v>
      </c>
    </row>
    <row r="19" spans="1:11" ht="55.9" customHeight="1" x14ac:dyDescent="0.3">
      <c r="A19" s="23" t="s">
        <v>4</v>
      </c>
      <c r="B19" s="23"/>
      <c r="C19" s="23"/>
      <c r="D19" s="23"/>
      <c r="E19" s="17" t="s">
        <v>18</v>
      </c>
      <c r="F19" s="18">
        <v>240</v>
      </c>
      <c r="G19" s="19"/>
      <c r="H19" s="10">
        <v>8</v>
      </c>
      <c r="I19" s="10">
        <v>0</v>
      </c>
      <c r="J19" s="10">
        <v>8</v>
      </c>
      <c r="K19" s="10">
        <v>0</v>
      </c>
    </row>
    <row r="20" spans="1:11" ht="102.6" customHeight="1" x14ac:dyDescent="0.3">
      <c r="A20" s="31" t="s">
        <v>43</v>
      </c>
      <c r="B20" s="31"/>
      <c r="C20" s="31"/>
      <c r="D20" s="31"/>
      <c r="E20" s="14" t="s">
        <v>19</v>
      </c>
      <c r="F20" s="15"/>
      <c r="G20" s="13"/>
      <c r="H20" s="16">
        <f>H21</f>
        <v>30</v>
      </c>
      <c r="I20" s="16">
        <f>I21</f>
        <v>0</v>
      </c>
      <c r="J20" s="16">
        <f t="shared" ref="J20:K20" si="2">J21</f>
        <v>30</v>
      </c>
      <c r="K20" s="16">
        <f t="shared" si="2"/>
        <v>0</v>
      </c>
    </row>
    <row r="21" spans="1:11" ht="60" customHeight="1" x14ac:dyDescent="0.3">
      <c r="A21" s="23" t="s">
        <v>4</v>
      </c>
      <c r="B21" s="23"/>
      <c r="C21" s="23"/>
      <c r="D21" s="23"/>
      <c r="E21" s="17" t="s">
        <v>19</v>
      </c>
      <c r="F21" s="18">
        <v>240</v>
      </c>
      <c r="G21" s="19"/>
      <c r="H21" s="10">
        <v>30</v>
      </c>
      <c r="I21" s="10">
        <v>0</v>
      </c>
      <c r="J21" s="10">
        <v>30</v>
      </c>
      <c r="K21" s="10">
        <v>0</v>
      </c>
    </row>
    <row r="22" spans="1:11" ht="102" customHeight="1" x14ac:dyDescent="0.3">
      <c r="A22" s="32" t="s">
        <v>44</v>
      </c>
      <c r="B22" s="33"/>
      <c r="C22" s="33"/>
      <c r="D22" s="34"/>
      <c r="E22" s="14" t="s">
        <v>29</v>
      </c>
      <c r="F22" s="15"/>
      <c r="G22" s="13"/>
      <c r="H22" s="16">
        <f>H23+H25</f>
        <v>55</v>
      </c>
      <c r="I22" s="16">
        <f t="shared" ref="I22:K22" si="3">I23+I25</f>
        <v>0</v>
      </c>
      <c r="J22" s="16">
        <f t="shared" si="3"/>
        <v>55</v>
      </c>
      <c r="K22" s="16">
        <f t="shared" si="3"/>
        <v>0</v>
      </c>
    </row>
    <row r="23" spans="1:11" ht="46.15" customHeight="1" x14ac:dyDescent="0.3">
      <c r="A23" s="24" t="s">
        <v>30</v>
      </c>
      <c r="B23" s="25"/>
      <c r="C23" s="25"/>
      <c r="D23" s="26"/>
      <c r="E23" s="17" t="s">
        <v>31</v>
      </c>
      <c r="F23" s="18"/>
      <c r="G23" s="19"/>
      <c r="H23" s="10">
        <f>H24</f>
        <v>25</v>
      </c>
      <c r="I23" s="10">
        <f>I24</f>
        <v>0</v>
      </c>
      <c r="J23" s="10">
        <f t="shared" ref="J23:K23" si="4">J24</f>
        <v>25</v>
      </c>
      <c r="K23" s="10">
        <f t="shared" si="4"/>
        <v>0</v>
      </c>
    </row>
    <row r="24" spans="1:11" ht="60" customHeight="1" x14ac:dyDescent="0.3">
      <c r="A24" s="23" t="s">
        <v>4</v>
      </c>
      <c r="B24" s="23"/>
      <c r="C24" s="23"/>
      <c r="D24" s="23"/>
      <c r="E24" s="17" t="s">
        <v>31</v>
      </c>
      <c r="F24" s="18">
        <v>240</v>
      </c>
      <c r="G24" s="19"/>
      <c r="H24" s="10">
        <v>25</v>
      </c>
      <c r="I24" s="10">
        <v>0</v>
      </c>
      <c r="J24" s="10">
        <v>25</v>
      </c>
      <c r="K24" s="10">
        <v>0</v>
      </c>
    </row>
    <row r="25" spans="1:11" ht="47.45" customHeight="1" x14ac:dyDescent="0.3">
      <c r="A25" s="24" t="s">
        <v>37</v>
      </c>
      <c r="B25" s="25"/>
      <c r="C25" s="25"/>
      <c r="D25" s="26"/>
      <c r="E25" s="17" t="s">
        <v>38</v>
      </c>
      <c r="F25" s="18"/>
      <c r="G25" s="19"/>
      <c r="H25" s="10">
        <f>H26</f>
        <v>30</v>
      </c>
      <c r="I25" s="10">
        <f t="shared" ref="I25:K25" si="5">I26</f>
        <v>0</v>
      </c>
      <c r="J25" s="10">
        <f t="shared" si="5"/>
        <v>30</v>
      </c>
      <c r="K25" s="10">
        <f t="shared" si="5"/>
        <v>0</v>
      </c>
    </row>
    <row r="26" spans="1:11" ht="60" customHeight="1" x14ac:dyDescent="0.3">
      <c r="A26" s="23" t="s">
        <v>4</v>
      </c>
      <c r="B26" s="23"/>
      <c r="C26" s="23"/>
      <c r="D26" s="23"/>
      <c r="E26" s="17" t="s">
        <v>38</v>
      </c>
      <c r="F26" s="18">
        <v>240</v>
      </c>
      <c r="G26" s="19"/>
      <c r="H26" s="10">
        <v>30</v>
      </c>
      <c r="I26" s="10">
        <v>0</v>
      </c>
      <c r="J26" s="10">
        <v>30</v>
      </c>
      <c r="K26" s="10">
        <v>0</v>
      </c>
    </row>
    <row r="27" spans="1:11" ht="76.150000000000006" customHeight="1" x14ac:dyDescent="0.3">
      <c r="A27" s="31" t="s">
        <v>45</v>
      </c>
      <c r="B27" s="31"/>
      <c r="C27" s="31"/>
      <c r="D27" s="31"/>
      <c r="E27" s="14" t="s">
        <v>20</v>
      </c>
      <c r="F27" s="15"/>
      <c r="G27" s="13"/>
      <c r="H27" s="16">
        <f>H28+H30+H32</f>
        <v>1750.3</v>
      </c>
      <c r="I27" s="16">
        <f t="shared" ref="I27:K27" si="6">I28+I30+I32</f>
        <v>0</v>
      </c>
      <c r="J27" s="16">
        <f t="shared" si="6"/>
        <v>1730.4</v>
      </c>
      <c r="K27" s="16">
        <f t="shared" si="6"/>
        <v>0</v>
      </c>
    </row>
    <row r="28" spans="1:11" ht="38.450000000000003" customHeight="1" x14ac:dyDescent="0.3">
      <c r="A28" s="23" t="s">
        <v>10</v>
      </c>
      <c r="B28" s="23"/>
      <c r="C28" s="23"/>
      <c r="D28" s="23"/>
      <c r="E28" s="17" t="s">
        <v>21</v>
      </c>
      <c r="F28" s="18"/>
      <c r="G28" s="19"/>
      <c r="H28" s="10">
        <f>H29</f>
        <v>200</v>
      </c>
      <c r="I28" s="10">
        <f>I29</f>
        <v>0</v>
      </c>
      <c r="J28" s="10">
        <f t="shared" ref="J28:K28" si="7">J29</f>
        <v>200</v>
      </c>
      <c r="K28" s="10">
        <f t="shared" si="7"/>
        <v>0</v>
      </c>
    </row>
    <row r="29" spans="1:11" ht="47.45" customHeight="1" x14ac:dyDescent="0.3">
      <c r="A29" s="23" t="s">
        <v>4</v>
      </c>
      <c r="B29" s="23"/>
      <c r="C29" s="23"/>
      <c r="D29" s="23"/>
      <c r="E29" s="17" t="s">
        <v>21</v>
      </c>
      <c r="F29" s="18">
        <v>240</v>
      </c>
      <c r="G29" s="19"/>
      <c r="H29" s="10">
        <v>200</v>
      </c>
      <c r="I29" s="10">
        <v>0</v>
      </c>
      <c r="J29" s="10">
        <v>200</v>
      </c>
      <c r="K29" s="10">
        <v>0</v>
      </c>
    </row>
    <row r="30" spans="1:11" ht="41.45" customHeight="1" x14ac:dyDescent="0.3">
      <c r="A30" s="23" t="s">
        <v>14</v>
      </c>
      <c r="B30" s="23"/>
      <c r="C30" s="23"/>
      <c r="D30" s="23"/>
      <c r="E30" s="17" t="s">
        <v>22</v>
      </c>
      <c r="F30" s="18"/>
      <c r="G30" s="19"/>
      <c r="H30" s="10">
        <f>H31</f>
        <v>1461</v>
      </c>
      <c r="I30" s="10">
        <f t="shared" ref="I30:K30" si="8">I31</f>
        <v>0</v>
      </c>
      <c r="J30" s="10">
        <f t="shared" si="8"/>
        <v>1461</v>
      </c>
      <c r="K30" s="10">
        <f t="shared" si="8"/>
        <v>0</v>
      </c>
    </row>
    <row r="31" spans="1:11" ht="48" customHeight="1" x14ac:dyDescent="0.3">
      <c r="A31" s="23" t="s">
        <v>4</v>
      </c>
      <c r="B31" s="23"/>
      <c r="C31" s="23"/>
      <c r="D31" s="23"/>
      <c r="E31" s="17" t="s">
        <v>22</v>
      </c>
      <c r="F31" s="18">
        <v>240</v>
      </c>
      <c r="G31" s="19"/>
      <c r="H31" s="10">
        <v>1461</v>
      </c>
      <c r="I31" s="10">
        <v>0</v>
      </c>
      <c r="J31" s="10">
        <v>1461</v>
      </c>
      <c r="K31" s="10">
        <v>0</v>
      </c>
    </row>
    <row r="32" spans="1:11" ht="39" customHeight="1" x14ac:dyDescent="0.3">
      <c r="A32" s="23" t="s">
        <v>12</v>
      </c>
      <c r="B32" s="23"/>
      <c r="C32" s="23"/>
      <c r="D32" s="23"/>
      <c r="E32" s="17" t="s">
        <v>23</v>
      </c>
      <c r="F32" s="18"/>
      <c r="G32" s="19"/>
      <c r="H32" s="10">
        <f>H33</f>
        <v>89.3</v>
      </c>
      <c r="I32" s="10">
        <f>I33</f>
        <v>0</v>
      </c>
      <c r="J32" s="10">
        <f t="shared" ref="J32:K32" si="9">J33</f>
        <v>69.400000000000006</v>
      </c>
      <c r="K32" s="10">
        <f t="shared" si="9"/>
        <v>0</v>
      </c>
    </row>
    <row r="33" spans="1:11" ht="58.15" customHeight="1" x14ac:dyDescent="0.3">
      <c r="A33" s="23" t="s">
        <v>4</v>
      </c>
      <c r="B33" s="23"/>
      <c r="C33" s="23"/>
      <c r="D33" s="23"/>
      <c r="E33" s="17" t="s">
        <v>23</v>
      </c>
      <c r="F33" s="18">
        <v>240</v>
      </c>
      <c r="G33" s="19"/>
      <c r="H33" s="10">
        <v>89.3</v>
      </c>
      <c r="I33" s="10">
        <v>0</v>
      </c>
      <c r="J33" s="10">
        <v>69.400000000000006</v>
      </c>
      <c r="K33" s="10">
        <v>0</v>
      </c>
    </row>
    <row r="34" spans="1:11" ht="91.9" customHeight="1" x14ac:dyDescent="0.3">
      <c r="A34" s="31" t="s">
        <v>46</v>
      </c>
      <c r="B34" s="31"/>
      <c r="C34" s="31"/>
      <c r="D34" s="31"/>
      <c r="E34" s="14" t="s">
        <v>24</v>
      </c>
      <c r="F34" s="15"/>
      <c r="G34" s="13"/>
      <c r="H34" s="16">
        <f>H36+H38</f>
        <v>4633</v>
      </c>
      <c r="I34" s="16">
        <f>I36+I38</f>
        <v>0</v>
      </c>
      <c r="J34" s="16">
        <f t="shared" ref="J34:K34" si="10">J36+J38</f>
        <v>4633</v>
      </c>
      <c r="K34" s="16">
        <f t="shared" si="10"/>
        <v>0</v>
      </c>
    </row>
    <row r="35" spans="1:11" ht="40.15" customHeight="1" x14ac:dyDescent="0.3">
      <c r="A35" s="24" t="s">
        <v>15</v>
      </c>
      <c r="B35" s="25"/>
      <c r="C35" s="25"/>
      <c r="D35" s="26"/>
      <c r="E35" s="17" t="s">
        <v>25</v>
      </c>
      <c r="F35" s="18"/>
      <c r="G35" s="19"/>
      <c r="H35" s="10">
        <f>H36</f>
        <v>20</v>
      </c>
      <c r="I35" s="10">
        <f>I36</f>
        <v>0</v>
      </c>
      <c r="J35" s="10">
        <f t="shared" ref="J35:K35" si="11">J36</f>
        <v>20</v>
      </c>
      <c r="K35" s="10">
        <f t="shared" si="11"/>
        <v>0</v>
      </c>
    </row>
    <row r="36" spans="1:11" ht="47.45" customHeight="1" x14ac:dyDescent="0.3">
      <c r="A36" s="23" t="s">
        <v>4</v>
      </c>
      <c r="B36" s="23"/>
      <c r="C36" s="23"/>
      <c r="D36" s="23"/>
      <c r="E36" s="17" t="s">
        <v>25</v>
      </c>
      <c r="F36" s="18">
        <v>240</v>
      </c>
      <c r="G36" s="19"/>
      <c r="H36" s="10">
        <v>20</v>
      </c>
      <c r="I36" s="10">
        <v>0</v>
      </c>
      <c r="J36" s="10">
        <v>20</v>
      </c>
      <c r="K36" s="10">
        <v>0</v>
      </c>
    </row>
    <row r="37" spans="1:11" ht="47.45" customHeight="1" x14ac:dyDescent="0.3">
      <c r="A37" s="24" t="s">
        <v>16</v>
      </c>
      <c r="B37" s="25"/>
      <c r="C37" s="25"/>
      <c r="D37" s="26"/>
      <c r="E37" s="17" t="s">
        <v>26</v>
      </c>
      <c r="F37" s="18"/>
      <c r="G37" s="19"/>
      <c r="H37" s="10">
        <f>H38</f>
        <v>4613</v>
      </c>
      <c r="I37" s="10">
        <f>I38</f>
        <v>0</v>
      </c>
      <c r="J37" s="10">
        <f t="shared" ref="J37:K37" si="12">J38</f>
        <v>4613</v>
      </c>
      <c r="K37" s="10">
        <f t="shared" si="12"/>
        <v>0</v>
      </c>
    </row>
    <row r="38" spans="1:11" ht="42" customHeight="1" x14ac:dyDescent="0.3">
      <c r="A38" s="23" t="s">
        <v>7</v>
      </c>
      <c r="B38" s="23"/>
      <c r="C38" s="23"/>
      <c r="D38" s="23"/>
      <c r="E38" s="17" t="s">
        <v>26</v>
      </c>
      <c r="F38" s="18">
        <v>540</v>
      </c>
      <c r="G38" s="19"/>
      <c r="H38" s="10">
        <v>4613</v>
      </c>
      <c r="I38" s="10">
        <v>0</v>
      </c>
      <c r="J38" s="10">
        <v>4613</v>
      </c>
      <c r="K38" s="10">
        <v>0</v>
      </c>
    </row>
    <row r="39" spans="1:11" ht="41.45" customHeight="1" x14ac:dyDescent="0.3">
      <c r="A39" s="31" t="s">
        <v>8</v>
      </c>
      <c r="B39" s="31"/>
      <c r="C39" s="31"/>
      <c r="D39" s="31"/>
      <c r="E39" s="14" t="s">
        <v>27</v>
      </c>
      <c r="F39" s="15"/>
      <c r="G39" s="13"/>
      <c r="H39" s="16">
        <f>H40</f>
        <v>1515</v>
      </c>
      <c r="I39" s="16">
        <f t="shared" ref="I39:K39" si="13">I40</f>
        <v>0</v>
      </c>
      <c r="J39" s="16">
        <f t="shared" si="13"/>
        <v>1415</v>
      </c>
      <c r="K39" s="16">
        <f t="shared" si="13"/>
        <v>0</v>
      </c>
    </row>
    <row r="40" spans="1:11" ht="93.6" customHeight="1" x14ac:dyDescent="0.3">
      <c r="A40" s="23" t="s">
        <v>9</v>
      </c>
      <c r="B40" s="23"/>
      <c r="C40" s="23"/>
      <c r="D40" s="23"/>
      <c r="E40" s="17" t="s">
        <v>28</v>
      </c>
      <c r="F40" s="18"/>
      <c r="G40" s="19"/>
      <c r="H40" s="10">
        <f>H41+H42+H43</f>
        <v>1515</v>
      </c>
      <c r="I40" s="10">
        <f t="shared" ref="I40:K40" si="14">I41+I42+I43</f>
        <v>0</v>
      </c>
      <c r="J40" s="10">
        <f t="shared" si="14"/>
        <v>1415</v>
      </c>
      <c r="K40" s="10">
        <f t="shared" si="14"/>
        <v>0</v>
      </c>
    </row>
    <row r="41" spans="1:11" ht="50.45" customHeight="1" x14ac:dyDescent="0.3">
      <c r="A41" s="23" t="s">
        <v>13</v>
      </c>
      <c r="B41" s="23"/>
      <c r="C41" s="23"/>
      <c r="D41" s="23"/>
      <c r="E41" s="17" t="s">
        <v>28</v>
      </c>
      <c r="F41" s="18">
        <v>120</v>
      </c>
      <c r="G41" s="19"/>
      <c r="H41" s="10">
        <v>1484</v>
      </c>
      <c r="I41" s="10">
        <v>0</v>
      </c>
      <c r="J41" s="10">
        <v>1384</v>
      </c>
      <c r="K41" s="10">
        <v>0</v>
      </c>
    </row>
    <row r="42" spans="1:11" ht="47.45" customHeight="1" x14ac:dyDescent="0.3">
      <c r="A42" s="23" t="s">
        <v>4</v>
      </c>
      <c r="B42" s="23"/>
      <c r="C42" s="23"/>
      <c r="D42" s="23"/>
      <c r="E42" s="17" t="s">
        <v>28</v>
      </c>
      <c r="F42" s="18">
        <v>240</v>
      </c>
      <c r="G42" s="19"/>
      <c r="H42" s="10">
        <v>30</v>
      </c>
      <c r="I42" s="10">
        <v>0</v>
      </c>
      <c r="J42" s="10">
        <v>30</v>
      </c>
      <c r="K42" s="10">
        <v>0</v>
      </c>
    </row>
    <row r="43" spans="1:11" ht="37.15" customHeight="1" x14ac:dyDescent="0.3">
      <c r="A43" s="27" t="s">
        <v>6</v>
      </c>
      <c r="B43" s="27"/>
      <c r="C43" s="27"/>
      <c r="D43" s="27"/>
      <c r="E43" s="17" t="s">
        <v>28</v>
      </c>
      <c r="F43" s="18">
        <v>870</v>
      </c>
      <c r="G43" s="19"/>
      <c r="H43" s="10">
        <v>1</v>
      </c>
      <c r="I43" s="10">
        <v>0</v>
      </c>
      <c r="J43" s="10">
        <v>1</v>
      </c>
      <c r="K43" s="10">
        <v>0</v>
      </c>
    </row>
    <row r="44" spans="1:11" ht="37.15" customHeight="1" x14ac:dyDescent="0.3">
      <c r="A44" s="28" t="s">
        <v>39</v>
      </c>
      <c r="B44" s="29"/>
      <c r="C44" s="29"/>
      <c r="D44" s="30"/>
      <c r="E44" s="17"/>
      <c r="F44" s="18"/>
      <c r="G44" s="19"/>
      <c r="H44" s="10">
        <v>213.6</v>
      </c>
      <c r="I44" s="10">
        <v>0</v>
      </c>
      <c r="J44" s="10">
        <v>429.5</v>
      </c>
      <c r="K44" s="10">
        <v>0</v>
      </c>
    </row>
    <row r="45" spans="1:11" ht="22.15" customHeight="1" x14ac:dyDescent="0.3">
      <c r="A45" s="22" t="s">
        <v>40</v>
      </c>
      <c r="B45" s="22"/>
      <c r="C45" s="22"/>
      <c r="D45" s="22"/>
      <c r="E45" s="11"/>
      <c r="F45" s="11"/>
      <c r="G45" s="11"/>
      <c r="H45" s="12">
        <f>H15+H18+H20+H22+H27+H34+H39+H44</f>
        <v>8514.9</v>
      </c>
      <c r="I45" s="12">
        <f t="shared" ref="I45:K45" si="15">I15+I18+I20+I22+I27+I34+I39+I44</f>
        <v>0</v>
      </c>
      <c r="J45" s="12">
        <f t="shared" si="15"/>
        <v>8560.9</v>
      </c>
      <c r="K45" s="12">
        <f t="shared" si="15"/>
        <v>0</v>
      </c>
    </row>
    <row r="46" spans="1:11" x14ac:dyDescent="0.2">
      <c r="I46" s="20"/>
    </row>
  </sheetData>
  <mergeCells count="38">
    <mergeCell ref="A28:D28"/>
    <mergeCell ref="A15:D15"/>
    <mergeCell ref="A16:D16"/>
    <mergeCell ref="F2:I2"/>
    <mergeCell ref="A13:D14"/>
    <mergeCell ref="E13:E14"/>
    <mergeCell ref="F13:F14"/>
    <mergeCell ref="B9:I10"/>
    <mergeCell ref="H13:K13"/>
    <mergeCell ref="E3:I7"/>
    <mergeCell ref="A25:D25"/>
    <mergeCell ref="A26:D26"/>
    <mergeCell ref="A32:D32"/>
    <mergeCell ref="A33:D33"/>
    <mergeCell ref="A35:D35"/>
    <mergeCell ref="A17:D17"/>
    <mergeCell ref="A30:D30"/>
    <mergeCell ref="A31:D31"/>
    <mergeCell ref="A20:D20"/>
    <mergeCell ref="A21:D21"/>
    <mergeCell ref="A22:D22"/>
    <mergeCell ref="A24:D24"/>
    <mergeCell ref="A23:D23"/>
    <mergeCell ref="A27:D27"/>
    <mergeCell ref="A34:D34"/>
    <mergeCell ref="A29:D29"/>
    <mergeCell ref="A19:D19"/>
    <mergeCell ref="A18:D18"/>
    <mergeCell ref="A36:D36"/>
    <mergeCell ref="A39:D39"/>
    <mergeCell ref="A38:D38"/>
    <mergeCell ref="A40:D40"/>
    <mergeCell ref="A41:D41"/>
    <mergeCell ref="A45:D45"/>
    <mergeCell ref="A42:D42"/>
    <mergeCell ref="A37:D37"/>
    <mergeCell ref="A43:D43"/>
    <mergeCell ref="A44:D4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2017-12-25T08:46:53Z</cp:lastPrinted>
  <dcterms:created xsi:type="dcterms:W3CDTF">2013-09-25T09:34:15Z</dcterms:created>
  <dcterms:modified xsi:type="dcterms:W3CDTF">2018-01-19T10:10:20Z</dcterms:modified>
</cp:coreProperties>
</file>