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8" i="2" l="1"/>
  <c r="H38" i="2"/>
  <c r="I36" i="2"/>
  <c r="H36" i="2"/>
  <c r="I32" i="2"/>
  <c r="H32" i="2"/>
  <c r="I27" i="2"/>
  <c r="H27" i="2"/>
  <c r="I46" i="2"/>
  <c r="I45" i="2" s="1"/>
  <c r="H46" i="2"/>
  <c r="H45" i="2" s="1"/>
  <c r="I20" i="2"/>
  <c r="H20" i="2"/>
  <c r="I34" i="2" l="1"/>
  <c r="H34" i="2"/>
  <c r="I25" i="2" l="1"/>
  <c r="I24" i="2" s="1"/>
  <c r="H25" i="2"/>
  <c r="H24" i="2" s="1"/>
  <c r="I30" i="2"/>
  <c r="I29" i="2" s="1"/>
  <c r="H30" i="2"/>
  <c r="I40" i="2"/>
  <c r="I43" i="2"/>
  <c r="H43" i="2"/>
  <c r="I41" i="2"/>
  <c r="H41" i="2"/>
  <c r="H40" i="2"/>
  <c r="I17" i="2"/>
  <c r="I52" i="2" s="1"/>
  <c r="H17" i="2"/>
  <c r="I22" i="2"/>
  <c r="H22" i="2"/>
  <c r="H29" i="2" l="1"/>
  <c r="H52" i="2" s="1"/>
</calcChain>
</file>

<file path=xl/sharedStrings.xml><?xml version="1.0" encoding="utf-8"?>
<sst xmlns="http://schemas.openxmlformats.org/spreadsheetml/2006/main" count="83" uniqueCount="55">
  <si>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</si>
  <si>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</si>
  <si>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</si>
  <si>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</si>
  <si>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</si>
  <si>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</si>
  <si>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</si>
  <si>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</si>
  <si>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</si>
  <si>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</si>
  <si>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</si>
  <si>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</si>
  <si>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</si>
  <si>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</si>
  <si>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</si>
  <si>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</si>
  <si>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</si>
  <si>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</si>
  <si>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</si>
  <si>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</si>
  <si>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</si>
  <si>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</si>
  <si>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</si>
  <si>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</si>
  <si>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</si>
  <si>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</si>
  <si>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</si>
  <si>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</si>
  <si>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</si>
  <si>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</si>
  <si>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</si>
  <si>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</si>
  <si>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</si>
  <si>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</si>
  <si>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</si>
  <si>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</si>
  <si>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</si>
  <si>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</si>
  <si>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</si>
  <si>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</si>
  <si>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</si>
  <si>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</si>
  <si>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</si>
  <si>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</si>
  <si>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</si>
  <si>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</si>
  <si>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Приложение 3</t>
  </si>
  <si>
    <t>Расходы на выплаты персоналу казенных учреждений</t>
  </si>
  <si>
    <t xml:space="preserve">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</si>
  <si>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</si>
  <si>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</si>
  <si>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</si>
  <si>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</si>
  <si>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"</t>
  </si>
  <si>
    <t>5)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</si>
</sst>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54</v>
      </c>
      <c r="E2" s="1"/>
      <c r="F2" s="1"/>
      <c r="G2" s="6"/>
      <c r="H2" s="6"/>
      <c r="I2" s="6"/>
    </row>
    <row r="3" spans="1:9" ht="15" customHeight="1" x14ac:dyDescent="0.25">
      <c r="A3" s="2" t="s">
        <v>53</v>
      </c>
      <c r="D3" s="2" t="s">
        <v>48</v>
      </c>
      <c r="E3" s="1"/>
      <c r="F3" s="1"/>
      <c r="G3" s="6"/>
      <c r="H3" s="6"/>
      <c r="I3" s="6"/>
    </row>
    <row r="4" spans="1:9" ht="15" customHeight="1" x14ac:dyDescent="0.25">
      <c r="E4" s="1"/>
      <c r="F4" s="30" t="s">
        <v>46</v>
      </c>
      <c r="G4" s="30"/>
      <c r="H4" s="30"/>
      <c r="I4" s="30"/>
    </row>
    <row r="5" spans="1:9" ht="15" customHeight="1" x14ac:dyDescent="0.2">
      <c r="E5" s="33" t="s">
        <v>49</v>
      </c>
      <c r="F5" s="33"/>
      <c r="G5" s="33"/>
      <c r="H5" s="33"/>
      <c r="I5" s="33"/>
    </row>
    <row r="6" spans="1:9" ht="34.15" customHeight="1" x14ac:dyDescent="0.2">
      <c r="E6" s="33"/>
      <c r="F6" s="33"/>
      <c r="G6" s="33"/>
      <c r="H6" s="33"/>
      <c r="I6" s="33"/>
    </row>
    <row r="7" spans="1:9" ht="15" customHeight="1" x14ac:dyDescent="0.2">
      <c r="E7" s="33"/>
      <c r="F7" s="33"/>
      <c r="G7" s="33"/>
      <c r="H7" s="33"/>
      <c r="I7" s="33"/>
    </row>
    <row r="8" spans="1:9" ht="42" customHeight="1" x14ac:dyDescent="0.2">
      <c r="E8" s="33"/>
      <c r="F8" s="33"/>
      <c r="G8" s="33"/>
      <c r="H8" s="33"/>
      <c r="I8" s="33"/>
    </row>
    <row r="9" spans="1:9" ht="0.75" customHeight="1" x14ac:dyDescent="0.2">
      <c r="C9" s="5"/>
      <c r="D9" s="5"/>
      <c r="E9" s="33"/>
      <c r="F9" s="33"/>
      <c r="G9" s="33"/>
      <c r="H9" s="33"/>
      <c r="I9" s="33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2" t="s">
        <v>50</v>
      </c>
      <c r="C11" s="32"/>
      <c r="D11" s="32"/>
      <c r="E11" s="32"/>
      <c r="F11" s="32"/>
      <c r="G11" s="32"/>
      <c r="H11" s="32"/>
      <c r="I11" s="32"/>
    </row>
    <row r="12" spans="1:9" ht="66" hidden="1" customHeight="1" x14ac:dyDescent="0.2">
      <c r="B12" s="32"/>
      <c r="C12" s="32"/>
      <c r="D12" s="32"/>
      <c r="E12" s="32"/>
      <c r="F12" s="32"/>
      <c r="G12" s="32"/>
      <c r="H12" s="32"/>
      <c r="I12" s="32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1" t="s">
        <v>12</v>
      </c>
      <c r="B15" s="31"/>
      <c r="C15" s="31"/>
      <c r="D15" s="31"/>
      <c r="E15" s="31" t="s">
        <v>0</v>
      </c>
      <c r="F15" s="31" t="s">
        <v>1</v>
      </c>
      <c r="G15" s="11"/>
      <c r="H15" s="31" t="s">
        <v>2</v>
      </c>
      <c r="I15" s="31"/>
    </row>
    <row r="16" spans="1:9" ht="121.9" customHeight="1" x14ac:dyDescent="0.3">
      <c r="A16" s="31"/>
      <c r="B16" s="31"/>
      <c r="C16" s="31"/>
      <c r="D16" s="31"/>
      <c r="E16" s="31"/>
      <c r="F16" s="31"/>
      <c r="G16" s="11"/>
      <c r="H16" s="18" t="s">
        <v>32</v>
      </c>
      <c r="I16" s="18" t="s">
        <v>3</v>
      </c>
    </row>
    <row r="17" spans="1:9" ht="130.5" customHeight="1" x14ac:dyDescent="0.3">
      <c r="A17" s="24" t="s">
        <v>40</v>
      </c>
      <c r="B17" s="24"/>
      <c r="C17" s="24"/>
      <c r="D17" s="24"/>
      <c r="E17" s="12" t="s">
        <v>18</v>
      </c>
      <c r="F17" s="13"/>
      <c r="G17" s="11"/>
      <c r="H17" s="14">
        <f>H18+H19</f>
        <v>826.3</v>
      </c>
      <c r="I17" s="14">
        <f>I18+I19</f>
        <v>0</v>
      </c>
    </row>
    <row r="18" spans="1:9" ht="65.25" customHeight="1" x14ac:dyDescent="0.3">
      <c r="A18" s="20" t="s">
        <v>37</v>
      </c>
      <c r="B18" s="20"/>
      <c r="C18" s="20"/>
      <c r="D18" s="20"/>
      <c r="E18" s="15" t="s">
        <v>18</v>
      </c>
      <c r="F18" s="16">
        <v>240</v>
      </c>
      <c r="G18" s="17"/>
      <c r="H18" s="8">
        <v>807.3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19</v>
      </c>
      <c r="I19" s="8">
        <v>0</v>
      </c>
    </row>
    <row r="20" spans="1:9" ht="122.25" customHeight="1" x14ac:dyDescent="0.3">
      <c r="A20" s="24" t="s">
        <v>41</v>
      </c>
      <c r="B20" s="24"/>
      <c r="C20" s="24"/>
      <c r="D20" s="24"/>
      <c r="E20" s="12" t="s">
        <v>39</v>
      </c>
      <c r="F20" s="13"/>
      <c r="G20" s="11"/>
      <c r="H20" s="14">
        <f>H21</f>
        <v>1</v>
      </c>
      <c r="I20" s="14">
        <f>I21</f>
        <v>0</v>
      </c>
    </row>
    <row r="21" spans="1:9" ht="64.5" customHeight="1" x14ac:dyDescent="0.3">
      <c r="A21" s="20" t="s">
        <v>4</v>
      </c>
      <c r="B21" s="20"/>
      <c r="C21" s="20"/>
      <c r="D21" s="20"/>
      <c r="E21" s="15" t="s">
        <v>39</v>
      </c>
      <c r="F21" s="16">
        <v>240</v>
      </c>
      <c r="G21" s="17"/>
      <c r="H21" s="8">
        <v>1</v>
      </c>
      <c r="I21" s="8">
        <v>0</v>
      </c>
    </row>
    <row r="22" spans="1:9" ht="102.6" customHeight="1" x14ac:dyDescent="0.3">
      <c r="A22" s="24" t="s">
        <v>42</v>
      </c>
      <c r="B22" s="24"/>
      <c r="C22" s="24"/>
      <c r="D22" s="24"/>
      <c r="E22" s="12" t="s">
        <v>19</v>
      </c>
      <c r="F22" s="13"/>
      <c r="G22" s="11"/>
      <c r="H22" s="14">
        <f>H23</f>
        <v>150</v>
      </c>
      <c r="I22" s="14">
        <f>I23</f>
        <v>0</v>
      </c>
    </row>
    <row r="23" spans="1:9" ht="60" customHeight="1" x14ac:dyDescent="0.3">
      <c r="A23" s="20" t="s">
        <v>4</v>
      </c>
      <c r="B23" s="20"/>
      <c r="C23" s="20"/>
      <c r="D23" s="20"/>
      <c r="E23" s="15" t="s">
        <v>19</v>
      </c>
      <c r="F23" s="16">
        <v>240</v>
      </c>
      <c r="G23" s="17"/>
      <c r="H23" s="8">
        <v>150</v>
      </c>
      <c r="I23" s="8">
        <v>0</v>
      </c>
    </row>
    <row r="24" spans="1:9" ht="102" customHeight="1" x14ac:dyDescent="0.3">
      <c r="A24" s="25" t="s">
        <v>43</v>
      </c>
      <c r="B24" s="26"/>
      <c r="C24" s="26"/>
      <c r="D24" s="27"/>
      <c r="E24" s="12" t="s">
        <v>29</v>
      </c>
      <c r="F24" s="13"/>
      <c r="G24" s="11"/>
      <c r="H24" s="14">
        <f>H25+H27</f>
        <v>82</v>
      </c>
      <c r="I24" s="14">
        <f>I25+I27</f>
        <v>0</v>
      </c>
    </row>
    <row r="25" spans="1:9" ht="46.15" customHeight="1" x14ac:dyDescent="0.3">
      <c r="A25" s="21" t="s">
        <v>30</v>
      </c>
      <c r="B25" s="22"/>
      <c r="C25" s="22"/>
      <c r="D25" s="23"/>
      <c r="E25" s="15" t="s">
        <v>31</v>
      </c>
      <c r="F25" s="16"/>
      <c r="G25" s="17"/>
      <c r="H25" s="8">
        <f>H26</f>
        <v>29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29</v>
      </c>
      <c r="I26" s="8">
        <v>0</v>
      </c>
    </row>
    <row r="27" spans="1:9" ht="45" customHeight="1" x14ac:dyDescent="0.3">
      <c r="A27" s="21" t="s">
        <v>33</v>
      </c>
      <c r="B27" s="22"/>
      <c r="C27" s="22"/>
      <c r="D27" s="23"/>
      <c r="E27" s="15" t="s">
        <v>34</v>
      </c>
      <c r="F27" s="16"/>
      <c r="G27" s="17"/>
      <c r="H27" s="8">
        <f>H28</f>
        <v>53</v>
      </c>
      <c r="I27" s="8">
        <f>I28</f>
        <v>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53</v>
      </c>
      <c r="I28" s="8">
        <v>0</v>
      </c>
    </row>
    <row r="29" spans="1:9" ht="97.5" customHeight="1" x14ac:dyDescent="0.3">
      <c r="A29" s="24" t="s">
        <v>44</v>
      </c>
      <c r="B29" s="24"/>
      <c r="C29" s="24"/>
      <c r="D29" s="24"/>
      <c r="E29" s="12" t="s">
        <v>20</v>
      </c>
      <c r="F29" s="13"/>
      <c r="G29" s="11"/>
      <c r="H29" s="14">
        <f>H30+H32+H34+H36</f>
        <v>2782.2000000000003</v>
      </c>
      <c r="I29" s="14">
        <f>I30+I32+I34+I36</f>
        <v>0</v>
      </c>
    </row>
    <row r="30" spans="1:9" ht="38.450000000000003" customHeight="1" x14ac:dyDescent="0.3">
      <c r="A30" s="20" t="s">
        <v>11</v>
      </c>
      <c r="B30" s="20"/>
      <c r="C30" s="20"/>
      <c r="D30" s="20"/>
      <c r="E30" s="15" t="s">
        <v>21</v>
      </c>
      <c r="F30" s="16"/>
      <c r="G30" s="17"/>
      <c r="H30" s="8">
        <f>H31</f>
        <v>290</v>
      </c>
      <c r="I30" s="8">
        <f>I31</f>
        <v>0</v>
      </c>
    </row>
    <row r="31" spans="1:9" ht="61.5" customHeight="1" x14ac:dyDescent="0.3">
      <c r="A31" s="20" t="s">
        <v>4</v>
      </c>
      <c r="B31" s="20"/>
      <c r="C31" s="20"/>
      <c r="D31" s="20"/>
      <c r="E31" s="15" t="s">
        <v>21</v>
      </c>
      <c r="F31" s="16">
        <v>240</v>
      </c>
      <c r="G31" s="17"/>
      <c r="H31" s="8">
        <v>290</v>
      </c>
      <c r="I31" s="8">
        <v>0</v>
      </c>
    </row>
    <row r="32" spans="1:9" ht="51.75" customHeight="1" x14ac:dyDescent="0.3">
      <c r="A32" s="20" t="s">
        <v>15</v>
      </c>
      <c r="B32" s="20"/>
      <c r="C32" s="20"/>
      <c r="D32" s="20"/>
      <c r="E32" s="15" t="s">
        <v>22</v>
      </c>
      <c r="F32" s="16"/>
      <c r="G32" s="17"/>
      <c r="H32" s="8">
        <f>H33</f>
        <v>1859.8</v>
      </c>
      <c r="I32" s="8">
        <f>I33</f>
        <v>0</v>
      </c>
    </row>
    <row r="33" spans="1:9" ht="60" customHeight="1" x14ac:dyDescent="0.3">
      <c r="A33" s="20" t="s">
        <v>38</v>
      </c>
      <c r="B33" s="20"/>
      <c r="C33" s="20"/>
      <c r="D33" s="20"/>
      <c r="E33" s="15" t="s">
        <v>22</v>
      </c>
      <c r="F33" s="16">
        <v>240</v>
      </c>
      <c r="G33" s="17"/>
      <c r="H33" s="8">
        <v>1859.8</v>
      </c>
      <c r="I33" s="8">
        <v>0</v>
      </c>
    </row>
    <row r="34" spans="1:9" ht="44.25" customHeight="1" x14ac:dyDescent="0.3">
      <c r="A34" s="20" t="s">
        <v>35</v>
      </c>
      <c r="B34" s="20"/>
      <c r="C34" s="20"/>
      <c r="D34" s="20"/>
      <c r="E34" s="15" t="s">
        <v>36</v>
      </c>
      <c r="F34" s="16"/>
      <c r="G34" s="17"/>
      <c r="H34" s="8">
        <f>H35</f>
        <v>10</v>
      </c>
      <c r="I34" s="8">
        <f>I35</f>
        <v>0</v>
      </c>
    </row>
    <row r="35" spans="1:9" ht="62.25" customHeight="1" x14ac:dyDescent="0.3">
      <c r="A35" s="20" t="s">
        <v>4</v>
      </c>
      <c r="B35" s="20"/>
      <c r="C35" s="20"/>
      <c r="D35" s="20"/>
      <c r="E35" s="15" t="s">
        <v>36</v>
      </c>
      <c r="F35" s="16">
        <v>240</v>
      </c>
      <c r="G35" s="17"/>
      <c r="H35" s="8">
        <v>10</v>
      </c>
      <c r="I35" s="8">
        <v>0</v>
      </c>
    </row>
    <row r="36" spans="1:9" ht="51" customHeight="1" x14ac:dyDescent="0.3">
      <c r="A36" s="20" t="s">
        <v>13</v>
      </c>
      <c r="B36" s="20"/>
      <c r="C36" s="20"/>
      <c r="D36" s="20"/>
      <c r="E36" s="15" t="s">
        <v>23</v>
      </c>
      <c r="F36" s="16"/>
      <c r="G36" s="17"/>
      <c r="H36" s="8">
        <f>H37</f>
        <v>622.4</v>
      </c>
      <c r="I36" s="8">
        <f>I37</f>
        <v>0</v>
      </c>
    </row>
    <row r="37" spans="1:9" ht="63" customHeight="1" x14ac:dyDescent="0.3">
      <c r="A37" s="20" t="s">
        <v>38</v>
      </c>
      <c r="B37" s="20"/>
      <c r="C37" s="20"/>
      <c r="D37" s="20"/>
      <c r="E37" s="15" t="s">
        <v>23</v>
      </c>
      <c r="F37" s="16">
        <v>240</v>
      </c>
      <c r="G37" s="17"/>
      <c r="H37" s="8">
        <v>622.4</v>
      </c>
      <c r="I37" s="8">
        <v>0</v>
      </c>
    </row>
    <row r="38" spans="1:9" ht="105" customHeight="1" x14ac:dyDescent="0.3">
      <c r="A38" s="25" t="s">
        <v>51</v>
      </c>
      <c r="B38" s="26"/>
      <c r="C38" s="26"/>
      <c r="D38" s="27"/>
      <c r="E38" s="12" t="s">
        <v>52</v>
      </c>
      <c r="F38" s="13"/>
      <c r="G38" s="11"/>
      <c r="H38" s="14">
        <f>H39</f>
        <v>1372.6</v>
      </c>
      <c r="I38" s="14">
        <f>I39</f>
        <v>960.8</v>
      </c>
    </row>
    <row r="39" spans="1:9" ht="47.25" customHeight="1" x14ac:dyDescent="0.3">
      <c r="A39" s="20" t="s">
        <v>8</v>
      </c>
      <c r="B39" s="20"/>
      <c r="C39" s="20"/>
      <c r="D39" s="20"/>
      <c r="E39" s="15" t="s">
        <v>52</v>
      </c>
      <c r="F39" s="16">
        <v>540</v>
      </c>
      <c r="G39" s="17"/>
      <c r="H39" s="8">
        <v>1372.6</v>
      </c>
      <c r="I39" s="8">
        <v>960.8</v>
      </c>
    </row>
    <row r="40" spans="1:9" ht="104.25" customHeight="1" x14ac:dyDescent="0.3">
      <c r="A40" s="24" t="s">
        <v>45</v>
      </c>
      <c r="B40" s="24"/>
      <c r="C40" s="24"/>
      <c r="D40" s="24"/>
      <c r="E40" s="12" t="s">
        <v>24</v>
      </c>
      <c r="F40" s="13"/>
      <c r="G40" s="11"/>
      <c r="H40" s="14">
        <f>H42+H44</f>
        <v>2682.3</v>
      </c>
      <c r="I40" s="14">
        <f>I42+I44</f>
        <v>0</v>
      </c>
    </row>
    <row r="41" spans="1:9" ht="40.15" customHeight="1" x14ac:dyDescent="0.3">
      <c r="A41" s="21" t="s">
        <v>16</v>
      </c>
      <c r="B41" s="22"/>
      <c r="C41" s="22"/>
      <c r="D41" s="23"/>
      <c r="E41" s="15" t="s">
        <v>25</v>
      </c>
      <c r="F41" s="16"/>
      <c r="G41" s="17"/>
      <c r="H41" s="8">
        <f>H42</f>
        <v>53</v>
      </c>
      <c r="I41" s="8">
        <f>I42</f>
        <v>0</v>
      </c>
    </row>
    <row r="42" spans="1:9" ht="65.25" customHeight="1" x14ac:dyDescent="0.3">
      <c r="A42" s="20" t="s">
        <v>4</v>
      </c>
      <c r="B42" s="20"/>
      <c r="C42" s="20"/>
      <c r="D42" s="20"/>
      <c r="E42" s="15" t="s">
        <v>25</v>
      </c>
      <c r="F42" s="16">
        <v>240</v>
      </c>
      <c r="G42" s="17"/>
      <c r="H42" s="8">
        <v>53</v>
      </c>
      <c r="I42" s="8">
        <v>0</v>
      </c>
    </row>
    <row r="43" spans="1:9" ht="47.45" customHeight="1" x14ac:dyDescent="0.3">
      <c r="A43" s="21" t="s">
        <v>17</v>
      </c>
      <c r="B43" s="22"/>
      <c r="C43" s="22"/>
      <c r="D43" s="23"/>
      <c r="E43" s="15" t="s">
        <v>26</v>
      </c>
      <c r="F43" s="16"/>
      <c r="G43" s="17"/>
      <c r="H43" s="8">
        <f>H44</f>
        <v>2629.3</v>
      </c>
      <c r="I43" s="8">
        <f>I44</f>
        <v>0</v>
      </c>
    </row>
    <row r="44" spans="1:9" ht="42" customHeight="1" x14ac:dyDescent="0.3">
      <c r="A44" s="20" t="s">
        <v>8</v>
      </c>
      <c r="B44" s="20"/>
      <c r="C44" s="20"/>
      <c r="D44" s="20"/>
      <c r="E44" s="15" t="s">
        <v>26</v>
      </c>
      <c r="F44" s="16">
        <v>540</v>
      </c>
      <c r="G44" s="17"/>
      <c r="H44" s="8">
        <v>2629.3</v>
      </c>
      <c r="I44" s="8">
        <v>0</v>
      </c>
    </row>
    <row r="45" spans="1:9" ht="41.45" customHeight="1" x14ac:dyDescent="0.3">
      <c r="A45" s="24" t="s">
        <v>9</v>
      </c>
      <c r="B45" s="24"/>
      <c r="C45" s="24"/>
      <c r="D45" s="24"/>
      <c r="E45" s="12" t="s">
        <v>27</v>
      </c>
      <c r="F45" s="13"/>
      <c r="G45" s="11"/>
      <c r="H45" s="14">
        <f>H46</f>
        <v>3784.9</v>
      </c>
      <c r="I45" s="14">
        <f>I46</f>
        <v>115</v>
      </c>
    </row>
    <row r="46" spans="1:9" ht="117" customHeight="1" x14ac:dyDescent="0.3">
      <c r="A46" s="20" t="s">
        <v>10</v>
      </c>
      <c r="B46" s="20"/>
      <c r="C46" s="20"/>
      <c r="D46" s="20"/>
      <c r="E46" s="15" t="s">
        <v>28</v>
      </c>
      <c r="F46" s="16"/>
      <c r="G46" s="17"/>
      <c r="H46" s="8">
        <f>H47+H48+H49+H50+H51</f>
        <v>3784.9</v>
      </c>
      <c r="I46" s="8">
        <f>I47+I48+I49+I50+I51</f>
        <v>115</v>
      </c>
    </row>
    <row r="47" spans="1:9" ht="56.25" customHeight="1" x14ac:dyDescent="0.3">
      <c r="A47" s="21" t="s">
        <v>47</v>
      </c>
      <c r="B47" s="22"/>
      <c r="C47" s="22"/>
      <c r="D47" s="23"/>
      <c r="E47" s="15" t="s">
        <v>28</v>
      </c>
      <c r="F47" s="16">
        <v>110</v>
      </c>
      <c r="G47" s="17"/>
      <c r="H47" s="8">
        <v>1469.4</v>
      </c>
      <c r="I47" s="8">
        <v>0</v>
      </c>
    </row>
    <row r="48" spans="1:9" ht="50.45" customHeight="1" x14ac:dyDescent="0.3">
      <c r="A48" s="20" t="s">
        <v>14</v>
      </c>
      <c r="B48" s="20"/>
      <c r="C48" s="20"/>
      <c r="D48" s="20"/>
      <c r="E48" s="15" t="s">
        <v>28</v>
      </c>
      <c r="F48" s="16">
        <v>120</v>
      </c>
      <c r="G48" s="17"/>
      <c r="H48" s="8">
        <v>2233.1</v>
      </c>
      <c r="I48" s="8">
        <v>115</v>
      </c>
    </row>
    <row r="49" spans="1:9" ht="63" customHeight="1" x14ac:dyDescent="0.3">
      <c r="A49" s="20" t="s">
        <v>4</v>
      </c>
      <c r="B49" s="20"/>
      <c r="C49" s="20"/>
      <c r="D49" s="20"/>
      <c r="E49" s="15" t="s">
        <v>28</v>
      </c>
      <c r="F49" s="16">
        <v>240</v>
      </c>
      <c r="G49" s="17"/>
      <c r="H49" s="8">
        <v>80</v>
      </c>
      <c r="I49" s="8">
        <v>0</v>
      </c>
    </row>
    <row r="50" spans="1:9" ht="43.9" customHeight="1" x14ac:dyDescent="0.3">
      <c r="A50" s="20" t="s">
        <v>8</v>
      </c>
      <c r="B50" s="20"/>
      <c r="C50" s="20"/>
      <c r="D50" s="20"/>
      <c r="E50" s="15" t="s">
        <v>28</v>
      </c>
      <c r="F50" s="16">
        <v>540</v>
      </c>
      <c r="G50" s="17"/>
      <c r="H50" s="8">
        <v>1.4</v>
      </c>
      <c r="I50" s="8">
        <v>0</v>
      </c>
    </row>
    <row r="51" spans="1:9" ht="37.15" customHeight="1" x14ac:dyDescent="0.3">
      <c r="A51" s="29" t="s">
        <v>6</v>
      </c>
      <c r="B51" s="29"/>
      <c r="C51" s="29"/>
      <c r="D51" s="29"/>
      <c r="E51" s="15" t="s">
        <v>28</v>
      </c>
      <c r="F51" s="16">
        <v>870</v>
      </c>
      <c r="G51" s="17"/>
      <c r="H51" s="8">
        <v>1</v>
      </c>
      <c r="I51" s="8">
        <v>0</v>
      </c>
    </row>
    <row r="52" spans="1:9" ht="22.15" customHeight="1" x14ac:dyDescent="0.3">
      <c r="A52" s="28" t="s">
        <v>7</v>
      </c>
      <c r="B52" s="28"/>
      <c r="C52" s="28"/>
      <c r="D52" s="28"/>
      <c r="E52" s="9"/>
      <c r="F52" s="9"/>
      <c r="G52" s="9"/>
      <c r="H52" s="10">
        <f>H17+H20+H22+H24+H29+H38+H40+H45</f>
        <v>11681.300000000001</v>
      </c>
      <c r="I52" s="10">
        <f>I17+I20+I22+I24+I29+I38+I40+I45</f>
        <v>1075.8</v>
      </c>
    </row>
    <row r="53" spans="1:9" x14ac:dyDescent="0.2">
      <c r="I53" s="19"/>
    </row>
  </sheetData>
  <mergeCells count="43">
    <mergeCell ref="A17:D17"/>
    <mergeCell ref="A18:D18"/>
    <mergeCell ref="A19:D19"/>
    <mergeCell ref="F4:I4"/>
    <mergeCell ref="A15:D16"/>
    <mergeCell ref="E15:E16"/>
    <mergeCell ref="F15:F16"/>
    <mergeCell ref="B11:I12"/>
    <mergeCell ref="H15:I15"/>
    <mergeCell ref="E5:I9"/>
    <mergeCell ref="A20:D20"/>
    <mergeCell ref="A21:D21"/>
    <mergeCell ref="A52:D52"/>
    <mergeCell ref="A49:D49"/>
    <mergeCell ref="A43:D43"/>
    <mergeCell ref="A51:D51"/>
    <mergeCell ref="A50:D50"/>
    <mergeCell ref="A45:D45"/>
    <mergeCell ref="A44:D44"/>
    <mergeCell ref="A46:D46"/>
    <mergeCell ref="A48:D48"/>
    <mergeCell ref="A47:D47"/>
    <mergeCell ref="A34:D34"/>
    <mergeCell ref="A32:D32"/>
    <mergeCell ref="A33:D33"/>
    <mergeCell ref="A22:D22"/>
    <mergeCell ref="A23:D23"/>
    <mergeCell ref="A24:D24"/>
    <mergeCell ref="A26:D26"/>
    <mergeCell ref="A25:D25"/>
    <mergeCell ref="A29:D29"/>
    <mergeCell ref="A31:D31"/>
    <mergeCell ref="A30:D30"/>
    <mergeCell ref="A27:D27"/>
    <mergeCell ref="A28:D28"/>
    <mergeCell ref="A42:D42"/>
    <mergeCell ref="A40:D40"/>
    <mergeCell ref="A35:D35"/>
    <mergeCell ref="A37:D37"/>
    <mergeCell ref="A41:D41"/>
    <mergeCell ref="A36:D36"/>
    <mergeCell ref="A38:D38"/>
    <mergeCell ref="A39:D3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2023-04-14T11:31:54Z</dcterms:modified>
</cp:coreProperties>
</file>