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L15" i="2" l="1"/>
  <c r="K15" i="2"/>
  <c r="L89" i="2"/>
  <c r="K89" i="2"/>
  <c r="L48" i="2" l="1"/>
  <c r="K48" i="2"/>
  <c r="L90" i="2"/>
  <c r="K90" i="2"/>
  <c r="K62" i="2"/>
  <c r="L29" i="2"/>
  <c r="L28" i="2" s="1"/>
  <c r="L27" i="2" s="1"/>
  <c r="K29" i="2"/>
  <c r="K28" i="2" s="1"/>
  <c r="K27" i="2" s="1"/>
  <c r="L71" i="2" l="1"/>
  <c r="K71" i="2"/>
  <c r="L62" i="2" l="1"/>
  <c r="L61" i="2" s="1"/>
  <c r="K61" i="2"/>
  <c r="L76" i="2" l="1"/>
  <c r="L75" i="2" s="1"/>
  <c r="L74" i="2" s="1"/>
  <c r="K76" i="2"/>
  <c r="K75" i="2" s="1"/>
  <c r="K74" i="2" s="1"/>
  <c r="L50" i="2" l="1"/>
  <c r="K50" i="2"/>
  <c r="L92" i="2" l="1"/>
  <c r="L91" i="2" s="1"/>
  <c r="K92" i="2"/>
  <c r="K91" i="2" s="1"/>
  <c r="L69" i="2" l="1"/>
  <c r="K69" i="2"/>
  <c r="L60" i="2" l="1"/>
  <c r="K60" i="2"/>
  <c r="L53" i="2" l="1"/>
  <c r="K53" i="2"/>
  <c r="L52" i="2" l="1"/>
  <c r="L49" i="2" s="1"/>
  <c r="K52" i="2"/>
  <c r="K23" i="2"/>
  <c r="K22" i="2" s="1"/>
  <c r="K21" i="2" s="1"/>
  <c r="L67" i="2"/>
  <c r="K67" i="2"/>
  <c r="L58" i="2"/>
  <c r="L57" i="2" s="1"/>
  <c r="L56" i="2" s="1"/>
  <c r="K58" i="2"/>
  <c r="K57" i="2" s="1"/>
  <c r="K56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42" i="2"/>
  <c r="K42" i="2"/>
  <c r="L33" i="2"/>
  <c r="K33" i="2"/>
  <c r="L36" i="2"/>
  <c r="L35" i="2" s="1"/>
  <c r="K36" i="2"/>
  <c r="K35" i="2" s="1"/>
  <c r="L46" i="2"/>
  <c r="L45" i="2" s="1"/>
  <c r="L44" i="2" s="1"/>
  <c r="K46" i="2"/>
  <c r="K45" i="2" s="1"/>
  <c r="K44" i="2" s="1"/>
  <c r="L23" i="2"/>
  <c r="L22" i="2" s="1"/>
  <c r="L21" i="2" s="1"/>
  <c r="K19" i="2"/>
  <c r="K18" i="2" s="1"/>
  <c r="K17" i="2" s="1"/>
  <c r="K16" i="2" s="1"/>
  <c r="L19" i="2"/>
  <c r="L18" i="2" s="1"/>
  <c r="L17" i="2" s="1"/>
  <c r="L16" i="2" s="1"/>
  <c r="K49" i="2" l="1"/>
  <c r="K78" i="2"/>
  <c r="L78" i="2"/>
  <c r="L66" i="2"/>
  <c r="L65" i="2" s="1"/>
  <c r="L55" i="2" s="1"/>
  <c r="K66" i="2"/>
  <c r="K65" i="2" s="1"/>
  <c r="K55" i="2" s="1"/>
  <c r="L41" i="2"/>
  <c r="L40" i="2" s="1"/>
  <c r="L39" i="2" s="1"/>
  <c r="K41" i="2"/>
  <c r="K40" i="2" s="1"/>
  <c r="K39" i="2" s="1"/>
  <c r="L32" i="2"/>
  <c r="L31" i="2" s="1"/>
  <c r="K32" i="2"/>
  <c r="K31" i="2" s="1"/>
  <c r="L94" i="2" l="1"/>
  <c r="K94" i="2"/>
</calcChain>
</file>

<file path=xl/sharedStrings.xml><?xml version="1.0" encoding="utf-8"?>
<sst xmlns="http://schemas.openxmlformats.org/spreadsheetml/2006/main" count="281" uniqueCount="94">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</sst>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80" workbookViewId="0">
      <selection activeCell="K15" sqref="K1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2"/>
      <c r="H2" s="2"/>
      <c r="I2" s="58" t="s">
        <v>75</v>
      </c>
      <c r="J2" s="58"/>
      <c r="K2" s="58"/>
      <c r="L2" s="58"/>
      <c r="M2" s="4"/>
    </row>
    <row r="3" spans="1:13" ht="15" customHeight="1" x14ac:dyDescent="0.25">
      <c r="F3" s="2"/>
      <c r="G3" s="2"/>
      <c r="H3" s="70" t="s">
        <v>86</v>
      </c>
      <c r="I3" s="70"/>
      <c r="J3" s="70"/>
      <c r="K3" s="70"/>
      <c r="L3" s="70"/>
      <c r="M3" s="4"/>
    </row>
    <row r="4" spans="1:13" ht="34.15" customHeight="1" x14ac:dyDescent="0.25">
      <c r="F4" s="2"/>
      <c r="G4" s="2"/>
      <c r="H4" s="70"/>
      <c r="I4" s="70"/>
      <c r="J4" s="70"/>
      <c r="K4" s="70"/>
      <c r="L4" s="70"/>
      <c r="M4" s="4"/>
    </row>
    <row r="5" spans="1:13" ht="15" customHeight="1" x14ac:dyDescent="0.25">
      <c r="F5" s="2"/>
      <c r="G5" s="2"/>
      <c r="H5" s="70"/>
      <c r="I5" s="70"/>
      <c r="J5" s="70"/>
      <c r="K5" s="70"/>
      <c r="L5" s="70"/>
      <c r="M5" s="4"/>
    </row>
    <row r="6" spans="1:13" ht="45" customHeight="1" x14ac:dyDescent="0.25">
      <c r="F6" s="2"/>
      <c r="G6" s="2"/>
      <c r="H6" s="70"/>
      <c r="I6" s="70"/>
      <c r="J6" s="70"/>
      <c r="K6" s="70"/>
      <c r="L6" s="70"/>
      <c r="M6" s="6"/>
    </row>
    <row r="7" spans="1:13" ht="0.6" customHeight="1" x14ac:dyDescent="0.2">
      <c r="D7" s="11"/>
      <c r="E7" s="11"/>
      <c r="F7" s="11"/>
      <c r="G7" s="11"/>
      <c r="H7" s="70"/>
      <c r="I7" s="70"/>
      <c r="J7" s="70"/>
      <c r="K7" s="70"/>
      <c r="L7" s="70"/>
      <c r="M7" s="6"/>
    </row>
    <row r="8" spans="1:13" ht="25.9" customHeight="1" x14ac:dyDescent="0.25">
      <c r="D8" s="11"/>
      <c r="E8" s="11"/>
      <c r="F8" s="11"/>
      <c r="G8" s="11"/>
      <c r="H8" s="11"/>
      <c r="I8" s="13"/>
      <c r="J8" s="13"/>
      <c r="K8" s="13"/>
      <c r="L8" s="13"/>
      <c r="M8" s="6"/>
    </row>
    <row r="9" spans="1:13" ht="58.15" customHeight="1" x14ac:dyDescent="0.25">
      <c r="C9" s="59" t="s">
        <v>87</v>
      </c>
      <c r="D9" s="59"/>
      <c r="E9" s="59"/>
      <c r="F9" s="59"/>
      <c r="G9" s="59"/>
      <c r="H9" s="59"/>
      <c r="I9" s="59"/>
      <c r="J9" s="59"/>
      <c r="K9" s="59"/>
      <c r="L9" s="13"/>
      <c r="M9" s="6"/>
    </row>
    <row r="10" spans="1:13" ht="66" hidden="1" customHeight="1" x14ac:dyDescent="0.25">
      <c r="C10" s="59"/>
      <c r="D10" s="59"/>
      <c r="E10" s="59"/>
      <c r="F10" s="59"/>
      <c r="G10" s="59"/>
      <c r="H10" s="59"/>
      <c r="I10" s="59"/>
      <c r="J10" s="59"/>
      <c r="K10" s="59"/>
      <c r="L10" s="13"/>
      <c r="M10" s="6"/>
    </row>
    <row r="11" spans="1:13" ht="15.6" customHeight="1" x14ac:dyDescent="0.25">
      <c r="D11" s="11"/>
      <c r="E11" s="11"/>
      <c r="F11" s="11"/>
      <c r="G11" s="11"/>
      <c r="H11" s="11"/>
      <c r="I11" s="13"/>
      <c r="J11" s="13"/>
      <c r="K11" s="13"/>
      <c r="L11" s="13"/>
      <c r="M11" s="6"/>
    </row>
    <row r="12" spans="1:13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3" ht="30.75" customHeight="1" x14ac:dyDescent="0.3">
      <c r="A13" s="54" t="s">
        <v>11</v>
      </c>
      <c r="B13" s="62" t="s">
        <v>12</v>
      </c>
      <c r="C13" s="63"/>
      <c r="D13" s="63"/>
      <c r="E13" s="64"/>
      <c r="F13" s="68" t="s">
        <v>3</v>
      </c>
      <c r="G13" s="68" t="s">
        <v>4</v>
      </c>
      <c r="H13" s="68" t="s">
        <v>5</v>
      </c>
      <c r="I13" s="61" t="s">
        <v>6</v>
      </c>
      <c r="J13" s="14"/>
      <c r="K13" s="60" t="s">
        <v>7</v>
      </c>
      <c r="L13" s="61"/>
      <c r="M13" s="6"/>
    </row>
    <row r="14" spans="1:13" ht="141" customHeight="1" x14ac:dyDescent="0.3">
      <c r="A14" s="55"/>
      <c r="B14" s="65"/>
      <c r="C14" s="66"/>
      <c r="D14" s="66"/>
      <c r="E14" s="67"/>
      <c r="F14" s="69"/>
      <c r="G14" s="69"/>
      <c r="H14" s="69"/>
      <c r="I14" s="61"/>
      <c r="J14" s="14"/>
      <c r="K14" s="15" t="s">
        <v>77</v>
      </c>
      <c r="L14" s="16" t="s">
        <v>8</v>
      </c>
      <c r="M14" s="6"/>
    </row>
    <row r="15" spans="1:13" ht="37.9" customHeight="1" x14ac:dyDescent="0.3">
      <c r="A15" s="17">
        <v>232</v>
      </c>
      <c r="B15" s="49" t="s">
        <v>35</v>
      </c>
      <c r="C15" s="49"/>
      <c r="D15" s="49"/>
      <c r="E15" s="49"/>
      <c r="F15" s="56" t="s">
        <v>0</v>
      </c>
      <c r="G15" s="57"/>
      <c r="H15" s="57"/>
      <c r="I15" s="57"/>
      <c r="J15" s="18"/>
      <c r="K15" s="19">
        <f>K16+K39+K44+K48+K55+K74+K78+K89</f>
        <v>11974.3</v>
      </c>
      <c r="L15" s="19">
        <f>L16+L39+L44+L48+L55+L74+L78+L89</f>
        <v>213.6</v>
      </c>
      <c r="M15" s="10"/>
    </row>
    <row r="16" spans="1:13" ht="37.9" customHeight="1" x14ac:dyDescent="0.3">
      <c r="A16" s="17">
        <v>232</v>
      </c>
      <c r="B16" s="42" t="s">
        <v>59</v>
      </c>
      <c r="C16" s="50"/>
      <c r="D16" s="50"/>
      <c r="E16" s="51"/>
      <c r="F16" s="36">
        <v>1</v>
      </c>
      <c r="G16" s="36">
        <v>0</v>
      </c>
      <c r="H16" s="36" t="s">
        <v>0</v>
      </c>
      <c r="I16" s="36" t="s">
        <v>0</v>
      </c>
      <c r="J16" s="18"/>
      <c r="K16" s="19">
        <f>K17+K21+K27+K31+K35</f>
        <v>3005.1</v>
      </c>
      <c r="L16" s="19">
        <f>L17+L21+L27+L31+L35</f>
        <v>0</v>
      </c>
      <c r="M16" s="10"/>
    </row>
    <row r="17" spans="1:13" ht="76.150000000000006" customHeight="1" x14ac:dyDescent="0.3">
      <c r="A17" s="17">
        <v>232</v>
      </c>
      <c r="B17" s="49" t="s">
        <v>1</v>
      </c>
      <c r="C17" s="49"/>
      <c r="D17" s="49"/>
      <c r="E17" s="49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713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45" t="s">
        <v>34</v>
      </c>
      <c r="C18" s="45"/>
      <c r="D18" s="45"/>
      <c r="E18" s="45"/>
      <c r="F18" s="24">
        <v>1</v>
      </c>
      <c r="G18" s="24">
        <v>2</v>
      </c>
      <c r="H18" s="25" t="s">
        <v>44</v>
      </c>
      <c r="I18" s="26" t="s">
        <v>0</v>
      </c>
      <c r="J18" s="18"/>
      <c r="K18" s="27">
        <f t="shared" si="0"/>
        <v>713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45" t="s">
        <v>33</v>
      </c>
      <c r="C19" s="45"/>
      <c r="D19" s="45"/>
      <c r="E19" s="45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713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45" t="s">
        <v>9</v>
      </c>
      <c r="C20" s="45"/>
      <c r="D20" s="45"/>
      <c r="E20" s="45"/>
      <c r="F20" s="24">
        <v>1</v>
      </c>
      <c r="G20" s="24">
        <v>2</v>
      </c>
      <c r="H20" s="25" t="s">
        <v>45</v>
      </c>
      <c r="I20" s="26">
        <v>120</v>
      </c>
      <c r="J20" s="18"/>
      <c r="K20" s="27">
        <v>713</v>
      </c>
      <c r="L20" s="28">
        <v>0</v>
      </c>
      <c r="M20" s="10"/>
    </row>
    <row r="21" spans="1:13" ht="115.9" customHeight="1" x14ac:dyDescent="0.3">
      <c r="A21" s="17">
        <v>232</v>
      </c>
      <c r="B21" s="49" t="s">
        <v>2</v>
      </c>
      <c r="C21" s="49"/>
      <c r="D21" s="49"/>
      <c r="E21" s="49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1281.0999999999999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45" t="s">
        <v>34</v>
      </c>
      <c r="C22" s="45"/>
      <c r="D22" s="45"/>
      <c r="E22" s="45"/>
      <c r="F22" s="24">
        <v>1</v>
      </c>
      <c r="G22" s="24">
        <v>4</v>
      </c>
      <c r="H22" s="25" t="s">
        <v>44</v>
      </c>
      <c r="I22" s="26" t="s">
        <v>0</v>
      </c>
      <c r="J22" s="18"/>
      <c r="K22" s="27">
        <f>K23</f>
        <v>1281.0999999999999</v>
      </c>
      <c r="L22" s="27">
        <f>L23</f>
        <v>0</v>
      </c>
      <c r="M22" s="10"/>
    </row>
    <row r="23" spans="1:13" ht="134.44999999999999" customHeight="1" x14ac:dyDescent="0.3">
      <c r="A23" s="23">
        <v>232</v>
      </c>
      <c r="B23" s="45" t="s">
        <v>33</v>
      </c>
      <c r="C23" s="45"/>
      <c r="D23" s="45"/>
      <c r="E23" s="45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K24+K25+K26</f>
        <v>1281.0999999999999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45" t="s">
        <v>9</v>
      </c>
      <c r="C24" s="45"/>
      <c r="D24" s="45"/>
      <c r="E24" s="45"/>
      <c r="F24" s="24">
        <v>1</v>
      </c>
      <c r="G24" s="24">
        <v>4</v>
      </c>
      <c r="H24" s="25" t="s">
        <v>45</v>
      </c>
      <c r="I24" s="26">
        <v>120</v>
      </c>
      <c r="J24" s="18"/>
      <c r="K24" s="27">
        <v>1208.0999999999999</v>
      </c>
      <c r="L24" s="27">
        <v>0</v>
      </c>
      <c r="M24" s="10"/>
    </row>
    <row r="25" spans="1:13" ht="80.45" customHeight="1" x14ac:dyDescent="0.3">
      <c r="A25" s="23">
        <v>232</v>
      </c>
      <c r="B25" s="46" t="s">
        <v>10</v>
      </c>
      <c r="C25" s="47"/>
      <c r="D25" s="47"/>
      <c r="E25" s="48"/>
      <c r="F25" s="24">
        <v>1</v>
      </c>
      <c r="G25" s="24">
        <v>4</v>
      </c>
      <c r="H25" s="25" t="s">
        <v>45</v>
      </c>
      <c r="I25" s="26">
        <v>240</v>
      </c>
      <c r="J25" s="18"/>
      <c r="K25" s="27">
        <v>72</v>
      </c>
      <c r="L25" s="27">
        <v>0</v>
      </c>
      <c r="M25" s="10"/>
    </row>
    <row r="26" spans="1:13" ht="40.15" customHeight="1" x14ac:dyDescent="0.3">
      <c r="A26" s="23">
        <v>232</v>
      </c>
      <c r="B26" s="46" t="s">
        <v>13</v>
      </c>
      <c r="C26" s="47"/>
      <c r="D26" s="47"/>
      <c r="E26" s="48"/>
      <c r="F26" s="24">
        <v>1</v>
      </c>
      <c r="G26" s="24">
        <v>4</v>
      </c>
      <c r="H26" s="25" t="s">
        <v>45</v>
      </c>
      <c r="I26" s="26">
        <v>540</v>
      </c>
      <c r="J26" s="18"/>
      <c r="K26" s="27">
        <v>1</v>
      </c>
      <c r="L26" s="28">
        <v>0</v>
      </c>
      <c r="M26" s="10"/>
    </row>
    <row r="27" spans="1:13" ht="40.15" customHeight="1" x14ac:dyDescent="0.3">
      <c r="A27" s="17">
        <v>232</v>
      </c>
      <c r="B27" s="42" t="s">
        <v>88</v>
      </c>
      <c r="C27" s="43"/>
      <c r="D27" s="43"/>
      <c r="E27" s="44"/>
      <c r="F27" s="40" t="s">
        <v>15</v>
      </c>
      <c r="G27" s="40" t="s">
        <v>89</v>
      </c>
      <c r="H27" s="21"/>
      <c r="I27" s="22"/>
      <c r="J27" s="14"/>
      <c r="K27" s="19">
        <f t="shared" ref="K27:L29" si="1">K28</f>
        <v>10</v>
      </c>
      <c r="L27" s="19">
        <f t="shared" si="1"/>
        <v>0</v>
      </c>
      <c r="M27" s="10"/>
    </row>
    <row r="28" spans="1:13" ht="40.15" customHeight="1" x14ac:dyDescent="0.3">
      <c r="A28" s="23">
        <v>232</v>
      </c>
      <c r="B28" s="46" t="s">
        <v>34</v>
      </c>
      <c r="C28" s="47"/>
      <c r="D28" s="47"/>
      <c r="E28" s="48"/>
      <c r="F28" s="24" t="s">
        <v>15</v>
      </c>
      <c r="G28" s="24" t="s">
        <v>89</v>
      </c>
      <c r="H28" s="25" t="s">
        <v>90</v>
      </c>
      <c r="I28" s="26"/>
      <c r="J28" s="18"/>
      <c r="K28" s="27">
        <f t="shared" si="1"/>
        <v>10</v>
      </c>
      <c r="L28" s="27">
        <f t="shared" si="1"/>
        <v>0</v>
      </c>
      <c r="M28" s="10"/>
    </row>
    <row r="29" spans="1:13" ht="132" customHeight="1" x14ac:dyDescent="0.3">
      <c r="A29" s="23">
        <v>232</v>
      </c>
      <c r="B29" s="46" t="s">
        <v>33</v>
      </c>
      <c r="C29" s="47"/>
      <c r="D29" s="47"/>
      <c r="E29" s="48"/>
      <c r="F29" s="24" t="s">
        <v>15</v>
      </c>
      <c r="G29" s="24" t="s">
        <v>89</v>
      </c>
      <c r="H29" s="25" t="s">
        <v>91</v>
      </c>
      <c r="I29" s="26"/>
      <c r="J29" s="18"/>
      <c r="K29" s="27">
        <f t="shared" si="1"/>
        <v>10</v>
      </c>
      <c r="L29" s="27">
        <f t="shared" si="1"/>
        <v>0</v>
      </c>
      <c r="M29" s="10"/>
    </row>
    <row r="30" spans="1:13" ht="40.15" customHeight="1" x14ac:dyDescent="0.3">
      <c r="A30" s="23">
        <v>232</v>
      </c>
      <c r="B30" s="46" t="s">
        <v>92</v>
      </c>
      <c r="C30" s="47"/>
      <c r="D30" s="47"/>
      <c r="E30" s="48"/>
      <c r="F30" s="24" t="s">
        <v>15</v>
      </c>
      <c r="G30" s="24" t="s">
        <v>89</v>
      </c>
      <c r="H30" s="25" t="s">
        <v>91</v>
      </c>
      <c r="I30" s="26">
        <v>880</v>
      </c>
      <c r="J30" s="18"/>
      <c r="K30" s="27">
        <v>10</v>
      </c>
      <c r="L30" s="27">
        <v>0</v>
      </c>
      <c r="M30" s="10"/>
    </row>
    <row r="31" spans="1:13" ht="21.6" customHeight="1" x14ac:dyDescent="0.3">
      <c r="A31" s="17">
        <v>232</v>
      </c>
      <c r="B31" s="42" t="s">
        <v>14</v>
      </c>
      <c r="C31" s="43"/>
      <c r="D31" s="43"/>
      <c r="E31" s="44"/>
      <c r="F31" s="20" t="s">
        <v>15</v>
      </c>
      <c r="G31" s="20" t="s">
        <v>16</v>
      </c>
      <c r="H31" s="21"/>
      <c r="I31" s="22"/>
      <c r="J31" s="14"/>
      <c r="K31" s="19">
        <f>K32</f>
        <v>1</v>
      </c>
      <c r="L31" s="19">
        <f>L32</f>
        <v>0</v>
      </c>
      <c r="M31" s="10"/>
    </row>
    <row r="32" spans="1:13" ht="43.9" customHeight="1" x14ac:dyDescent="0.3">
      <c r="A32" s="23">
        <v>232</v>
      </c>
      <c r="B32" s="45" t="s">
        <v>34</v>
      </c>
      <c r="C32" s="45"/>
      <c r="D32" s="45"/>
      <c r="E32" s="45"/>
      <c r="F32" s="24" t="s">
        <v>15</v>
      </c>
      <c r="G32" s="24" t="s">
        <v>16</v>
      </c>
      <c r="H32" s="25" t="s">
        <v>44</v>
      </c>
      <c r="I32" s="22"/>
      <c r="J32" s="14"/>
      <c r="K32" s="27">
        <f t="shared" ref="K32:L32" si="2">K33</f>
        <v>1</v>
      </c>
      <c r="L32" s="27">
        <f t="shared" si="2"/>
        <v>0</v>
      </c>
      <c r="M32" s="10"/>
    </row>
    <row r="33" spans="1:13" ht="132.6" customHeight="1" x14ac:dyDescent="0.3">
      <c r="A33" s="23">
        <v>232</v>
      </c>
      <c r="B33" s="46" t="s">
        <v>33</v>
      </c>
      <c r="C33" s="47"/>
      <c r="D33" s="47"/>
      <c r="E33" s="48"/>
      <c r="F33" s="24" t="s">
        <v>15</v>
      </c>
      <c r="G33" s="24" t="s">
        <v>16</v>
      </c>
      <c r="H33" s="25" t="s">
        <v>45</v>
      </c>
      <c r="I33" s="22"/>
      <c r="J33" s="14"/>
      <c r="K33" s="27">
        <f>K34</f>
        <v>1</v>
      </c>
      <c r="L33" s="27">
        <f>L34</f>
        <v>0</v>
      </c>
      <c r="M33" s="10"/>
    </row>
    <row r="34" spans="1:13" ht="45.6" customHeight="1" x14ac:dyDescent="0.3">
      <c r="A34" s="23">
        <v>232</v>
      </c>
      <c r="B34" s="52" t="s">
        <v>17</v>
      </c>
      <c r="C34" s="52"/>
      <c r="D34" s="52"/>
      <c r="E34" s="53"/>
      <c r="F34" s="24" t="s">
        <v>15</v>
      </c>
      <c r="G34" s="24" t="s">
        <v>16</v>
      </c>
      <c r="H34" s="25" t="s">
        <v>45</v>
      </c>
      <c r="I34" s="26">
        <v>870</v>
      </c>
      <c r="J34" s="18"/>
      <c r="K34" s="27">
        <v>1</v>
      </c>
      <c r="L34" s="27">
        <v>0</v>
      </c>
      <c r="M34" s="10"/>
    </row>
    <row r="35" spans="1:13" ht="43.15" customHeight="1" x14ac:dyDescent="0.3">
      <c r="A35" s="17">
        <v>232</v>
      </c>
      <c r="B35" s="42" t="s">
        <v>18</v>
      </c>
      <c r="C35" s="43"/>
      <c r="D35" s="43"/>
      <c r="E35" s="44"/>
      <c r="F35" s="20" t="s">
        <v>15</v>
      </c>
      <c r="G35" s="20" t="s">
        <v>19</v>
      </c>
      <c r="H35" s="21"/>
      <c r="I35" s="22"/>
      <c r="J35" s="14"/>
      <c r="K35" s="19">
        <f>K36</f>
        <v>1000</v>
      </c>
      <c r="L35" s="19">
        <f>L36</f>
        <v>0</v>
      </c>
      <c r="M35" s="10"/>
    </row>
    <row r="36" spans="1:13" ht="118.15" customHeight="1" x14ac:dyDescent="0.3">
      <c r="A36" s="23">
        <v>232</v>
      </c>
      <c r="B36" s="46" t="s">
        <v>68</v>
      </c>
      <c r="C36" s="47"/>
      <c r="D36" s="47"/>
      <c r="E36" s="48"/>
      <c r="F36" s="24" t="s">
        <v>15</v>
      </c>
      <c r="G36" s="24" t="s">
        <v>19</v>
      </c>
      <c r="H36" s="25" t="s">
        <v>46</v>
      </c>
      <c r="I36" s="26"/>
      <c r="J36" s="18"/>
      <c r="K36" s="27">
        <f>K37+K38</f>
        <v>1000</v>
      </c>
      <c r="L36" s="27">
        <f>L37+L38</f>
        <v>0</v>
      </c>
      <c r="M36" s="10"/>
    </row>
    <row r="37" spans="1:13" ht="57.6" customHeight="1" x14ac:dyDescent="0.3">
      <c r="A37" s="23">
        <v>232</v>
      </c>
      <c r="B37" s="46" t="s">
        <v>76</v>
      </c>
      <c r="C37" s="47"/>
      <c r="D37" s="47"/>
      <c r="E37" s="48"/>
      <c r="F37" s="24">
        <v>1</v>
      </c>
      <c r="G37" s="24" t="s">
        <v>19</v>
      </c>
      <c r="H37" s="25" t="s">
        <v>46</v>
      </c>
      <c r="I37" s="26">
        <v>240</v>
      </c>
      <c r="J37" s="18"/>
      <c r="K37" s="27">
        <v>980</v>
      </c>
      <c r="L37" s="28">
        <v>0</v>
      </c>
      <c r="M37" s="10"/>
    </row>
    <row r="38" spans="1:13" ht="39.6" customHeight="1" x14ac:dyDescent="0.3">
      <c r="A38" s="23">
        <v>232</v>
      </c>
      <c r="B38" s="46" t="s">
        <v>32</v>
      </c>
      <c r="C38" s="47"/>
      <c r="D38" s="47"/>
      <c r="E38" s="48"/>
      <c r="F38" s="24" t="s">
        <v>15</v>
      </c>
      <c r="G38" s="24" t="s">
        <v>19</v>
      </c>
      <c r="H38" s="25" t="s">
        <v>46</v>
      </c>
      <c r="I38" s="26">
        <v>850</v>
      </c>
      <c r="J38" s="18"/>
      <c r="K38" s="27">
        <v>20</v>
      </c>
      <c r="L38" s="27">
        <v>0</v>
      </c>
      <c r="M38" s="10"/>
    </row>
    <row r="39" spans="1:13" ht="39.6" customHeight="1" x14ac:dyDescent="0.3">
      <c r="A39" s="17">
        <v>232</v>
      </c>
      <c r="B39" s="42" t="s">
        <v>60</v>
      </c>
      <c r="C39" s="50"/>
      <c r="D39" s="50"/>
      <c r="E39" s="51"/>
      <c r="F39" s="35" t="s">
        <v>20</v>
      </c>
      <c r="G39" s="35" t="s">
        <v>61</v>
      </c>
      <c r="H39" s="21"/>
      <c r="I39" s="22"/>
      <c r="J39" s="14"/>
      <c r="K39" s="19">
        <f>K40</f>
        <v>213.6</v>
      </c>
      <c r="L39" s="19">
        <f>L40</f>
        <v>213.6</v>
      </c>
      <c r="M39" s="10"/>
    </row>
    <row r="40" spans="1:13" ht="42" customHeight="1" x14ac:dyDescent="0.3">
      <c r="A40" s="17">
        <v>232</v>
      </c>
      <c r="B40" s="42" t="s">
        <v>21</v>
      </c>
      <c r="C40" s="43"/>
      <c r="D40" s="43"/>
      <c r="E40" s="44"/>
      <c r="F40" s="20" t="s">
        <v>20</v>
      </c>
      <c r="G40" s="20" t="s">
        <v>22</v>
      </c>
      <c r="H40" s="21"/>
      <c r="I40" s="22"/>
      <c r="J40" s="14"/>
      <c r="K40" s="19">
        <f t="shared" ref="K40:L42" si="3">K41</f>
        <v>213.6</v>
      </c>
      <c r="L40" s="19">
        <f t="shared" si="3"/>
        <v>213.6</v>
      </c>
      <c r="M40" s="10"/>
    </row>
    <row r="41" spans="1:13" ht="42" customHeight="1" x14ac:dyDescent="0.3">
      <c r="A41" s="23">
        <v>232</v>
      </c>
      <c r="B41" s="45" t="s">
        <v>34</v>
      </c>
      <c r="C41" s="45"/>
      <c r="D41" s="45"/>
      <c r="E41" s="45"/>
      <c r="F41" s="24" t="s">
        <v>20</v>
      </c>
      <c r="G41" s="24" t="s">
        <v>22</v>
      </c>
      <c r="H41" s="25" t="s">
        <v>44</v>
      </c>
      <c r="I41" s="22"/>
      <c r="J41" s="14"/>
      <c r="K41" s="27">
        <f t="shared" si="3"/>
        <v>213.6</v>
      </c>
      <c r="L41" s="27">
        <f t="shared" si="3"/>
        <v>213.6</v>
      </c>
      <c r="M41" s="10"/>
    </row>
    <row r="42" spans="1:13" ht="133.9" customHeight="1" x14ac:dyDescent="0.3">
      <c r="A42" s="23">
        <v>232</v>
      </c>
      <c r="B42" s="45" t="s">
        <v>33</v>
      </c>
      <c r="C42" s="45"/>
      <c r="D42" s="45"/>
      <c r="E42" s="45"/>
      <c r="F42" s="24" t="s">
        <v>20</v>
      </c>
      <c r="G42" s="24" t="s">
        <v>22</v>
      </c>
      <c r="H42" s="25" t="s">
        <v>45</v>
      </c>
      <c r="I42" s="22"/>
      <c r="J42" s="14"/>
      <c r="K42" s="27">
        <f t="shared" si="3"/>
        <v>213.6</v>
      </c>
      <c r="L42" s="27">
        <f t="shared" si="3"/>
        <v>213.6</v>
      </c>
      <c r="M42" s="10"/>
    </row>
    <row r="43" spans="1:13" ht="49.9" customHeight="1" x14ac:dyDescent="0.3">
      <c r="A43" s="23">
        <v>232</v>
      </c>
      <c r="B43" s="45" t="s">
        <v>9</v>
      </c>
      <c r="C43" s="45"/>
      <c r="D43" s="45"/>
      <c r="E43" s="45"/>
      <c r="F43" s="24" t="s">
        <v>20</v>
      </c>
      <c r="G43" s="24" t="s">
        <v>22</v>
      </c>
      <c r="H43" s="25" t="s">
        <v>45</v>
      </c>
      <c r="I43" s="26">
        <v>120</v>
      </c>
      <c r="J43" s="18"/>
      <c r="K43" s="27">
        <v>213.6</v>
      </c>
      <c r="L43" s="28">
        <v>213.6</v>
      </c>
      <c r="M43" s="10"/>
    </row>
    <row r="44" spans="1:13" ht="49.9" customHeight="1" x14ac:dyDescent="0.3">
      <c r="A44" s="17">
        <v>232</v>
      </c>
      <c r="B44" s="42" t="s">
        <v>62</v>
      </c>
      <c r="C44" s="50"/>
      <c r="D44" s="50"/>
      <c r="E44" s="51"/>
      <c r="F44" s="35" t="s">
        <v>22</v>
      </c>
      <c r="G44" s="35" t="s">
        <v>61</v>
      </c>
      <c r="H44" s="21"/>
      <c r="I44" s="22"/>
      <c r="J44" s="14"/>
      <c r="K44" s="19">
        <f t="shared" ref="K44:L46" si="4">K45</f>
        <v>100</v>
      </c>
      <c r="L44" s="19">
        <f t="shared" si="4"/>
        <v>0</v>
      </c>
      <c r="M44" s="10"/>
    </row>
    <row r="45" spans="1:13" ht="30.6" customHeight="1" x14ac:dyDescent="0.3">
      <c r="A45" s="17">
        <v>232</v>
      </c>
      <c r="B45" s="42" t="s">
        <v>24</v>
      </c>
      <c r="C45" s="43"/>
      <c r="D45" s="43"/>
      <c r="E45" s="44"/>
      <c r="F45" s="20" t="s">
        <v>22</v>
      </c>
      <c r="G45" s="20" t="s">
        <v>25</v>
      </c>
      <c r="H45" s="21"/>
      <c r="I45" s="22"/>
      <c r="J45" s="14"/>
      <c r="K45" s="19">
        <f t="shared" si="4"/>
        <v>100</v>
      </c>
      <c r="L45" s="19">
        <f t="shared" si="4"/>
        <v>0</v>
      </c>
      <c r="M45" s="10"/>
    </row>
    <row r="46" spans="1:13" ht="91.9" customHeight="1" x14ac:dyDescent="0.3">
      <c r="A46" s="23">
        <v>232</v>
      </c>
      <c r="B46" s="46" t="s">
        <v>58</v>
      </c>
      <c r="C46" s="47"/>
      <c r="D46" s="47"/>
      <c r="E46" s="48"/>
      <c r="F46" s="24" t="s">
        <v>22</v>
      </c>
      <c r="G46" s="24" t="s">
        <v>25</v>
      </c>
      <c r="H46" s="25" t="s">
        <v>47</v>
      </c>
      <c r="I46" s="26"/>
      <c r="J46" s="18"/>
      <c r="K46" s="27">
        <f t="shared" si="4"/>
        <v>100</v>
      </c>
      <c r="L46" s="27">
        <f t="shared" si="4"/>
        <v>0</v>
      </c>
      <c r="M46" s="10"/>
    </row>
    <row r="47" spans="1:13" ht="56.45" customHeight="1" x14ac:dyDescent="0.3">
      <c r="A47" s="23">
        <v>232</v>
      </c>
      <c r="B47" s="46" t="s">
        <v>10</v>
      </c>
      <c r="C47" s="47"/>
      <c r="D47" s="47"/>
      <c r="E47" s="48"/>
      <c r="F47" s="24" t="s">
        <v>22</v>
      </c>
      <c r="G47" s="24" t="s">
        <v>25</v>
      </c>
      <c r="H47" s="25" t="s">
        <v>47</v>
      </c>
      <c r="I47" s="26">
        <v>240</v>
      </c>
      <c r="J47" s="18"/>
      <c r="K47" s="27">
        <v>100</v>
      </c>
      <c r="L47" s="27">
        <v>0</v>
      </c>
      <c r="M47" s="10"/>
    </row>
    <row r="48" spans="1:13" ht="31.15" customHeight="1" x14ac:dyDescent="0.3">
      <c r="A48" s="17">
        <v>232</v>
      </c>
      <c r="B48" s="42" t="s">
        <v>63</v>
      </c>
      <c r="C48" s="71"/>
      <c r="D48" s="71"/>
      <c r="E48" s="72"/>
      <c r="F48" s="35" t="s">
        <v>26</v>
      </c>
      <c r="G48" s="35" t="s">
        <v>61</v>
      </c>
      <c r="H48" s="21"/>
      <c r="I48" s="22"/>
      <c r="J48" s="14"/>
      <c r="K48" s="19">
        <f>K49</f>
        <v>1540</v>
      </c>
      <c r="L48" s="19">
        <f>L49</f>
        <v>0</v>
      </c>
      <c r="M48" s="10"/>
    </row>
    <row r="49" spans="1:13" ht="39.6" customHeight="1" x14ac:dyDescent="0.3">
      <c r="A49" s="17">
        <v>232</v>
      </c>
      <c r="B49" s="42" t="s">
        <v>31</v>
      </c>
      <c r="C49" s="43"/>
      <c r="D49" s="43"/>
      <c r="E49" s="44"/>
      <c r="F49" s="20" t="s">
        <v>26</v>
      </c>
      <c r="G49" s="20" t="s">
        <v>23</v>
      </c>
      <c r="H49" s="21"/>
      <c r="I49" s="22"/>
      <c r="J49" s="14"/>
      <c r="K49" s="19">
        <f>K50+K52</f>
        <v>1540</v>
      </c>
      <c r="L49" s="19">
        <f>L52</f>
        <v>0</v>
      </c>
      <c r="M49" s="10"/>
    </row>
    <row r="50" spans="1:13" ht="95.45" customHeight="1" x14ac:dyDescent="0.3">
      <c r="A50" s="17"/>
      <c r="B50" s="46" t="s">
        <v>79</v>
      </c>
      <c r="C50" s="47"/>
      <c r="D50" s="47"/>
      <c r="E50" s="48"/>
      <c r="F50" s="24" t="s">
        <v>26</v>
      </c>
      <c r="G50" s="24" t="s">
        <v>23</v>
      </c>
      <c r="H50" s="25" t="s">
        <v>78</v>
      </c>
      <c r="I50" s="22"/>
      <c r="J50" s="14"/>
      <c r="K50" s="27">
        <f>K51</f>
        <v>5</v>
      </c>
      <c r="L50" s="27">
        <f>L51</f>
        <v>0</v>
      </c>
      <c r="M50" s="10"/>
    </row>
    <row r="51" spans="1:13" ht="63.6" customHeight="1" x14ac:dyDescent="0.3">
      <c r="A51" s="17"/>
      <c r="B51" s="46" t="s">
        <v>10</v>
      </c>
      <c r="C51" s="47"/>
      <c r="D51" s="47"/>
      <c r="E51" s="48"/>
      <c r="F51" s="24" t="s">
        <v>26</v>
      </c>
      <c r="G51" s="24" t="s">
        <v>23</v>
      </c>
      <c r="H51" s="25" t="s">
        <v>78</v>
      </c>
      <c r="I51" s="26">
        <v>240</v>
      </c>
      <c r="J51" s="18"/>
      <c r="K51" s="27">
        <v>5</v>
      </c>
      <c r="L51" s="27">
        <v>0</v>
      </c>
      <c r="M51" s="10"/>
    </row>
    <row r="52" spans="1:13" ht="92.45" customHeight="1" x14ac:dyDescent="0.3">
      <c r="A52" s="23">
        <v>232</v>
      </c>
      <c r="B52" s="46" t="s">
        <v>69</v>
      </c>
      <c r="C52" s="47"/>
      <c r="D52" s="47"/>
      <c r="E52" s="48"/>
      <c r="F52" s="24" t="s">
        <v>26</v>
      </c>
      <c r="G52" s="24" t="s">
        <v>23</v>
      </c>
      <c r="H52" s="25" t="s">
        <v>48</v>
      </c>
      <c r="I52" s="26"/>
      <c r="J52" s="18"/>
      <c r="K52" s="27">
        <f t="shared" ref="K52:L52" si="5">K53</f>
        <v>1535</v>
      </c>
      <c r="L52" s="27">
        <f t="shared" si="5"/>
        <v>0</v>
      </c>
      <c r="M52" s="10"/>
    </row>
    <row r="53" spans="1:13" ht="45" customHeight="1" x14ac:dyDescent="0.3">
      <c r="A53" s="23">
        <v>232</v>
      </c>
      <c r="B53" s="46" t="s">
        <v>39</v>
      </c>
      <c r="C53" s="47"/>
      <c r="D53" s="47"/>
      <c r="E53" s="48"/>
      <c r="F53" s="24" t="s">
        <v>26</v>
      </c>
      <c r="G53" s="24" t="s">
        <v>23</v>
      </c>
      <c r="H53" s="25" t="s">
        <v>49</v>
      </c>
      <c r="I53" s="26"/>
      <c r="J53" s="18"/>
      <c r="K53" s="27">
        <f>K54</f>
        <v>1535</v>
      </c>
      <c r="L53" s="27">
        <f>L54</f>
        <v>0</v>
      </c>
      <c r="M53" s="10"/>
    </row>
    <row r="54" spans="1:13" ht="64.150000000000006" customHeight="1" x14ac:dyDescent="0.3">
      <c r="A54" s="23">
        <v>232</v>
      </c>
      <c r="B54" s="46" t="s">
        <v>10</v>
      </c>
      <c r="C54" s="47"/>
      <c r="D54" s="47"/>
      <c r="E54" s="48"/>
      <c r="F54" s="24" t="s">
        <v>26</v>
      </c>
      <c r="G54" s="24" t="s">
        <v>23</v>
      </c>
      <c r="H54" s="25" t="s">
        <v>49</v>
      </c>
      <c r="I54" s="26">
        <v>240</v>
      </c>
      <c r="J54" s="18"/>
      <c r="K54" s="27">
        <v>1535</v>
      </c>
      <c r="L54" s="28">
        <v>0</v>
      </c>
      <c r="M54" s="10"/>
    </row>
    <row r="55" spans="1:13" ht="30.6" customHeight="1" x14ac:dyDescent="0.3">
      <c r="A55" s="17">
        <v>232</v>
      </c>
      <c r="B55" s="42" t="s">
        <v>64</v>
      </c>
      <c r="C55" s="43"/>
      <c r="D55" s="43"/>
      <c r="E55" s="44"/>
      <c r="F55" s="35" t="s">
        <v>27</v>
      </c>
      <c r="G55" s="35" t="s">
        <v>61</v>
      </c>
      <c r="H55" s="21"/>
      <c r="I55" s="22"/>
      <c r="J55" s="14"/>
      <c r="K55" s="19">
        <f>K56+K60+K65</f>
        <v>1982.2999999999997</v>
      </c>
      <c r="L55" s="19">
        <f>L56+L60+L65</f>
        <v>0</v>
      </c>
      <c r="M55" s="10"/>
    </row>
    <row r="56" spans="1:13" ht="35.450000000000003" customHeight="1" x14ac:dyDescent="0.3">
      <c r="A56" s="17">
        <v>232</v>
      </c>
      <c r="B56" s="42" t="s">
        <v>43</v>
      </c>
      <c r="C56" s="43"/>
      <c r="D56" s="43"/>
      <c r="E56" s="44"/>
      <c r="F56" s="33" t="s">
        <v>27</v>
      </c>
      <c r="G56" s="33" t="s">
        <v>15</v>
      </c>
      <c r="H56" s="21"/>
      <c r="I56" s="22"/>
      <c r="J56" s="14"/>
      <c r="K56" s="19">
        <f t="shared" ref="K56:L58" si="6">K57</f>
        <v>40</v>
      </c>
      <c r="L56" s="19">
        <f t="shared" si="6"/>
        <v>0</v>
      </c>
      <c r="M56" s="10"/>
    </row>
    <row r="57" spans="1:13" ht="102.6" customHeight="1" x14ac:dyDescent="0.3">
      <c r="A57" s="23">
        <v>232</v>
      </c>
      <c r="B57" s="46" t="s">
        <v>70</v>
      </c>
      <c r="C57" s="47"/>
      <c r="D57" s="47"/>
      <c r="E57" s="48"/>
      <c r="F57" s="24" t="s">
        <v>27</v>
      </c>
      <c r="G57" s="24" t="s">
        <v>15</v>
      </c>
      <c r="H57" s="25" t="s">
        <v>55</v>
      </c>
      <c r="I57" s="26"/>
      <c r="J57" s="18"/>
      <c r="K57" s="27">
        <f t="shared" si="6"/>
        <v>40</v>
      </c>
      <c r="L57" s="27">
        <f t="shared" si="6"/>
        <v>0</v>
      </c>
      <c r="M57" s="10"/>
    </row>
    <row r="58" spans="1:13" ht="43.15" customHeight="1" x14ac:dyDescent="0.3">
      <c r="A58" s="23">
        <v>232</v>
      </c>
      <c r="B58" s="46" t="s">
        <v>56</v>
      </c>
      <c r="C58" s="47"/>
      <c r="D58" s="47"/>
      <c r="E58" s="48"/>
      <c r="F58" s="24" t="s">
        <v>27</v>
      </c>
      <c r="G58" s="24" t="s">
        <v>15</v>
      </c>
      <c r="H58" s="25" t="s">
        <v>57</v>
      </c>
      <c r="I58" s="26"/>
      <c r="J58" s="18"/>
      <c r="K58" s="27">
        <f t="shared" si="6"/>
        <v>40</v>
      </c>
      <c r="L58" s="27">
        <f t="shared" si="6"/>
        <v>0</v>
      </c>
      <c r="M58" s="10"/>
    </row>
    <row r="59" spans="1:13" ht="64.150000000000006" customHeight="1" x14ac:dyDescent="0.3">
      <c r="A59" s="23">
        <v>232</v>
      </c>
      <c r="B59" s="46" t="s">
        <v>10</v>
      </c>
      <c r="C59" s="47"/>
      <c r="D59" s="47"/>
      <c r="E59" s="48"/>
      <c r="F59" s="24" t="s">
        <v>27</v>
      </c>
      <c r="G59" s="24" t="s">
        <v>15</v>
      </c>
      <c r="H59" s="25" t="s">
        <v>57</v>
      </c>
      <c r="I59" s="26">
        <v>240</v>
      </c>
      <c r="J59" s="18"/>
      <c r="K59" s="27">
        <v>40</v>
      </c>
      <c r="L59" s="27">
        <v>0</v>
      </c>
      <c r="M59" s="10"/>
    </row>
    <row r="60" spans="1:13" ht="35.450000000000003" customHeight="1" x14ac:dyDescent="0.3">
      <c r="A60" s="17">
        <v>232</v>
      </c>
      <c r="B60" s="42" t="s">
        <v>36</v>
      </c>
      <c r="C60" s="43"/>
      <c r="D60" s="43"/>
      <c r="E60" s="44"/>
      <c r="F60" s="20" t="s">
        <v>27</v>
      </c>
      <c r="G60" s="20" t="s">
        <v>20</v>
      </c>
      <c r="H60" s="21"/>
      <c r="I60" s="22"/>
      <c r="J60" s="14"/>
      <c r="K60" s="19">
        <f>K61</f>
        <v>411.1</v>
      </c>
      <c r="L60" s="19">
        <f>L61</f>
        <v>0</v>
      </c>
      <c r="M60" s="10"/>
    </row>
    <row r="61" spans="1:13" ht="93" customHeight="1" x14ac:dyDescent="0.3">
      <c r="A61" s="23">
        <v>232</v>
      </c>
      <c r="B61" s="46" t="s">
        <v>70</v>
      </c>
      <c r="C61" s="47"/>
      <c r="D61" s="47"/>
      <c r="E61" s="48"/>
      <c r="F61" s="24" t="s">
        <v>27</v>
      </c>
      <c r="G61" s="24" t="s">
        <v>20</v>
      </c>
      <c r="H61" s="25" t="s">
        <v>55</v>
      </c>
      <c r="I61" s="26"/>
      <c r="J61" s="18"/>
      <c r="K61" s="27">
        <f>K62</f>
        <v>411.1</v>
      </c>
      <c r="L61" s="27">
        <f>L62</f>
        <v>0</v>
      </c>
      <c r="M61" s="10"/>
    </row>
    <row r="62" spans="1:13" ht="43.9" customHeight="1" x14ac:dyDescent="0.3">
      <c r="A62" s="23">
        <v>232</v>
      </c>
      <c r="B62" s="46" t="s">
        <v>66</v>
      </c>
      <c r="C62" s="47"/>
      <c r="D62" s="47"/>
      <c r="E62" s="48"/>
      <c r="F62" s="24" t="s">
        <v>27</v>
      </c>
      <c r="G62" s="24" t="s">
        <v>20</v>
      </c>
      <c r="H62" s="25" t="s">
        <v>67</v>
      </c>
      <c r="I62" s="26"/>
      <c r="J62" s="18"/>
      <c r="K62" s="27">
        <f>K63+K64</f>
        <v>411.1</v>
      </c>
      <c r="L62" s="27">
        <f>L63+L64</f>
        <v>0</v>
      </c>
      <c r="M62" s="10"/>
    </row>
    <row r="63" spans="1:13" ht="74.45" customHeight="1" x14ac:dyDescent="0.3">
      <c r="A63" s="23">
        <v>232</v>
      </c>
      <c r="B63" s="46" t="s">
        <v>10</v>
      </c>
      <c r="C63" s="47"/>
      <c r="D63" s="47"/>
      <c r="E63" s="48"/>
      <c r="F63" s="24" t="s">
        <v>27</v>
      </c>
      <c r="G63" s="24" t="s">
        <v>20</v>
      </c>
      <c r="H63" s="25" t="s">
        <v>67</v>
      </c>
      <c r="I63" s="26">
        <v>240</v>
      </c>
      <c r="J63" s="18"/>
      <c r="K63" s="27">
        <v>111.1</v>
      </c>
      <c r="L63" s="27">
        <v>0</v>
      </c>
      <c r="M63" s="10"/>
    </row>
    <row r="64" spans="1:13" ht="74.45" customHeight="1" x14ac:dyDescent="0.3">
      <c r="A64" s="23"/>
      <c r="B64" s="46" t="s">
        <v>85</v>
      </c>
      <c r="C64" s="47"/>
      <c r="D64" s="47"/>
      <c r="E64" s="48"/>
      <c r="F64" s="24" t="s">
        <v>27</v>
      </c>
      <c r="G64" s="24" t="s">
        <v>20</v>
      </c>
      <c r="H64" s="25" t="s">
        <v>67</v>
      </c>
      <c r="I64" s="26">
        <v>810</v>
      </c>
      <c r="J64" s="18"/>
      <c r="K64" s="27">
        <v>300</v>
      </c>
      <c r="L64" s="27">
        <v>0</v>
      </c>
      <c r="M64" s="10"/>
    </row>
    <row r="65" spans="1:13" ht="28.9" customHeight="1" x14ac:dyDescent="0.3">
      <c r="A65" s="17">
        <v>232</v>
      </c>
      <c r="B65" s="42" t="s">
        <v>28</v>
      </c>
      <c r="C65" s="43"/>
      <c r="D65" s="43"/>
      <c r="E65" s="44"/>
      <c r="F65" s="20" t="s">
        <v>27</v>
      </c>
      <c r="G65" s="20" t="s">
        <v>22</v>
      </c>
      <c r="H65" s="21"/>
      <c r="I65" s="22"/>
      <c r="J65" s="14"/>
      <c r="K65" s="19">
        <f t="shared" ref="K65:L65" si="7">K66</f>
        <v>1531.1999999999998</v>
      </c>
      <c r="L65" s="19">
        <f t="shared" si="7"/>
        <v>0</v>
      </c>
      <c r="M65" s="10"/>
    </row>
    <row r="66" spans="1:13" ht="94.9" customHeight="1" x14ac:dyDescent="0.3">
      <c r="A66" s="23">
        <v>232</v>
      </c>
      <c r="B66" s="46" t="s">
        <v>69</v>
      </c>
      <c r="C66" s="47"/>
      <c r="D66" s="47"/>
      <c r="E66" s="48"/>
      <c r="F66" s="24" t="s">
        <v>27</v>
      </c>
      <c r="G66" s="24" t="s">
        <v>22</v>
      </c>
      <c r="H66" s="25" t="s">
        <v>48</v>
      </c>
      <c r="I66" s="26"/>
      <c r="J66" s="18"/>
      <c r="K66" s="27">
        <f>K67+K69+K71</f>
        <v>1531.1999999999998</v>
      </c>
      <c r="L66" s="27">
        <f>L67+L69+L71</f>
        <v>0</v>
      </c>
      <c r="M66" s="10"/>
    </row>
    <row r="67" spans="1:13" ht="38.450000000000003" customHeight="1" x14ac:dyDescent="0.3">
      <c r="A67" s="23">
        <v>232</v>
      </c>
      <c r="B67" s="46" t="s">
        <v>37</v>
      </c>
      <c r="C67" s="47"/>
      <c r="D67" s="47"/>
      <c r="E67" s="48"/>
      <c r="F67" s="24" t="s">
        <v>27</v>
      </c>
      <c r="G67" s="24" t="s">
        <v>22</v>
      </c>
      <c r="H67" s="25" t="s">
        <v>50</v>
      </c>
      <c r="I67" s="26"/>
      <c r="J67" s="18"/>
      <c r="K67" s="27">
        <f>K68</f>
        <v>350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6" t="s">
        <v>10</v>
      </c>
      <c r="C68" s="47"/>
      <c r="D68" s="47"/>
      <c r="E68" s="48"/>
      <c r="F68" s="24" t="s">
        <v>27</v>
      </c>
      <c r="G68" s="24" t="s">
        <v>22</v>
      </c>
      <c r="H68" s="25" t="s">
        <v>50</v>
      </c>
      <c r="I68" s="26">
        <v>240</v>
      </c>
      <c r="J68" s="18"/>
      <c r="K68" s="27">
        <v>350</v>
      </c>
      <c r="L68" s="27">
        <v>0</v>
      </c>
      <c r="M68" s="10"/>
    </row>
    <row r="69" spans="1:13" ht="39.6" customHeight="1" x14ac:dyDescent="0.3">
      <c r="A69" s="23">
        <v>232</v>
      </c>
      <c r="B69" s="46" t="s">
        <v>73</v>
      </c>
      <c r="C69" s="47"/>
      <c r="D69" s="47"/>
      <c r="E69" s="48"/>
      <c r="F69" s="24" t="s">
        <v>27</v>
      </c>
      <c r="G69" s="24" t="s">
        <v>22</v>
      </c>
      <c r="H69" s="25" t="s">
        <v>72</v>
      </c>
      <c r="I69" s="26"/>
      <c r="J69" s="18"/>
      <c r="K69" s="27">
        <f>K70</f>
        <v>100</v>
      </c>
      <c r="L69" s="27">
        <f>L70</f>
        <v>0</v>
      </c>
      <c r="M69" s="10"/>
    </row>
    <row r="70" spans="1:13" ht="61.9" customHeight="1" x14ac:dyDescent="0.3">
      <c r="A70" s="23">
        <v>232</v>
      </c>
      <c r="B70" s="46" t="s">
        <v>10</v>
      </c>
      <c r="C70" s="47"/>
      <c r="D70" s="47"/>
      <c r="E70" s="48"/>
      <c r="F70" s="24" t="s">
        <v>27</v>
      </c>
      <c r="G70" s="24" t="s">
        <v>22</v>
      </c>
      <c r="H70" s="25" t="s">
        <v>72</v>
      </c>
      <c r="I70" s="26">
        <v>240</v>
      </c>
      <c r="J70" s="18"/>
      <c r="K70" s="27">
        <v>100</v>
      </c>
      <c r="L70" s="27">
        <v>0</v>
      </c>
      <c r="M70" s="10"/>
    </row>
    <row r="71" spans="1:13" ht="39" customHeight="1" x14ac:dyDescent="0.3">
      <c r="A71" s="23">
        <v>232</v>
      </c>
      <c r="B71" s="46" t="s">
        <v>38</v>
      </c>
      <c r="C71" s="47"/>
      <c r="D71" s="47"/>
      <c r="E71" s="48"/>
      <c r="F71" s="24" t="s">
        <v>27</v>
      </c>
      <c r="G71" s="24" t="s">
        <v>22</v>
      </c>
      <c r="H71" s="25" t="s">
        <v>51</v>
      </c>
      <c r="I71" s="26"/>
      <c r="J71" s="18"/>
      <c r="K71" s="27">
        <f>K72+K73</f>
        <v>1081.1999999999998</v>
      </c>
      <c r="L71" s="27">
        <f>L72+L73</f>
        <v>0</v>
      </c>
      <c r="M71" s="10"/>
    </row>
    <row r="72" spans="1:13" ht="55.15" customHeight="1" x14ac:dyDescent="0.3">
      <c r="A72" s="23">
        <v>232</v>
      </c>
      <c r="B72" s="46" t="s">
        <v>76</v>
      </c>
      <c r="C72" s="47"/>
      <c r="D72" s="47"/>
      <c r="E72" s="48"/>
      <c r="F72" s="24" t="s">
        <v>27</v>
      </c>
      <c r="G72" s="24" t="s">
        <v>22</v>
      </c>
      <c r="H72" s="25" t="s">
        <v>51</v>
      </c>
      <c r="I72" s="26">
        <v>240</v>
      </c>
      <c r="J72" s="18"/>
      <c r="K72" s="27">
        <v>1081.0999999999999</v>
      </c>
      <c r="L72" s="28">
        <v>0</v>
      </c>
      <c r="M72" s="10"/>
    </row>
    <row r="73" spans="1:13" ht="42" customHeight="1" x14ac:dyDescent="0.3">
      <c r="A73" s="23">
        <v>232</v>
      </c>
      <c r="B73" s="46" t="s">
        <v>13</v>
      </c>
      <c r="C73" s="47"/>
      <c r="D73" s="47"/>
      <c r="E73" s="48"/>
      <c r="F73" s="24" t="s">
        <v>27</v>
      </c>
      <c r="G73" s="24" t="s">
        <v>22</v>
      </c>
      <c r="H73" s="25" t="s">
        <v>51</v>
      </c>
      <c r="I73" s="26">
        <v>540</v>
      </c>
      <c r="J73" s="18"/>
      <c r="K73" s="27">
        <v>0.1</v>
      </c>
      <c r="L73" s="27">
        <v>0</v>
      </c>
      <c r="M73" s="10"/>
    </row>
    <row r="74" spans="1:13" ht="36" customHeight="1" x14ac:dyDescent="0.3">
      <c r="A74" s="17">
        <v>232</v>
      </c>
      <c r="B74" s="42" t="s">
        <v>82</v>
      </c>
      <c r="C74" s="43"/>
      <c r="D74" s="43"/>
      <c r="E74" s="44"/>
      <c r="F74" s="39" t="s">
        <v>80</v>
      </c>
      <c r="G74" s="39" t="s">
        <v>61</v>
      </c>
      <c r="H74" s="21"/>
      <c r="I74" s="22"/>
      <c r="J74" s="14"/>
      <c r="K74" s="19">
        <f t="shared" ref="K74:L76" si="8">K75</f>
        <v>5</v>
      </c>
      <c r="L74" s="19">
        <f t="shared" si="8"/>
        <v>0</v>
      </c>
      <c r="M74" s="10"/>
    </row>
    <row r="75" spans="1:13" ht="37.9" customHeight="1" x14ac:dyDescent="0.3">
      <c r="A75" s="17">
        <v>232</v>
      </c>
      <c r="B75" s="42" t="s">
        <v>81</v>
      </c>
      <c r="C75" s="43"/>
      <c r="D75" s="43"/>
      <c r="E75" s="44"/>
      <c r="F75" s="38" t="s">
        <v>80</v>
      </c>
      <c r="G75" s="38" t="s">
        <v>27</v>
      </c>
      <c r="H75" s="21"/>
      <c r="I75" s="22"/>
      <c r="J75" s="14"/>
      <c r="K75" s="19">
        <f t="shared" si="8"/>
        <v>5</v>
      </c>
      <c r="L75" s="19">
        <f t="shared" si="8"/>
        <v>0</v>
      </c>
      <c r="M75" s="10"/>
    </row>
    <row r="76" spans="1:13" ht="96.6" customHeight="1" x14ac:dyDescent="0.3">
      <c r="A76" s="23">
        <v>232</v>
      </c>
      <c r="B76" s="46" t="s">
        <v>83</v>
      </c>
      <c r="C76" s="47"/>
      <c r="D76" s="47"/>
      <c r="E76" s="48"/>
      <c r="F76" s="24" t="s">
        <v>80</v>
      </c>
      <c r="G76" s="24" t="s">
        <v>27</v>
      </c>
      <c r="H76" s="25" t="s">
        <v>84</v>
      </c>
      <c r="I76" s="26"/>
      <c r="J76" s="18"/>
      <c r="K76" s="27">
        <f t="shared" si="8"/>
        <v>5</v>
      </c>
      <c r="L76" s="27">
        <f t="shared" si="8"/>
        <v>0</v>
      </c>
      <c r="M76" s="10"/>
    </row>
    <row r="77" spans="1:13" ht="64.150000000000006" customHeight="1" x14ac:dyDescent="0.3">
      <c r="A77" s="23">
        <v>232</v>
      </c>
      <c r="B77" s="46" t="s">
        <v>10</v>
      </c>
      <c r="C77" s="47"/>
      <c r="D77" s="47"/>
      <c r="E77" s="48"/>
      <c r="F77" s="24" t="s">
        <v>80</v>
      </c>
      <c r="G77" s="24" t="s">
        <v>27</v>
      </c>
      <c r="H77" s="25" t="s">
        <v>84</v>
      </c>
      <c r="I77" s="26">
        <v>240</v>
      </c>
      <c r="J77" s="14"/>
      <c r="K77" s="27">
        <v>5</v>
      </c>
      <c r="L77" s="27">
        <v>0</v>
      </c>
      <c r="M77" s="10"/>
    </row>
    <row r="78" spans="1:13" ht="37.9" customHeight="1" x14ac:dyDescent="0.3">
      <c r="A78" s="17">
        <v>232</v>
      </c>
      <c r="B78" s="42" t="s">
        <v>65</v>
      </c>
      <c r="C78" s="43"/>
      <c r="D78" s="43"/>
      <c r="E78" s="44"/>
      <c r="F78" s="35" t="s">
        <v>29</v>
      </c>
      <c r="G78" s="35" t="s">
        <v>61</v>
      </c>
      <c r="H78" s="21"/>
      <c r="I78" s="22"/>
      <c r="J78" s="14"/>
      <c r="K78" s="19">
        <f>K79+K85</f>
        <v>5108.3</v>
      </c>
      <c r="L78" s="19">
        <f>L79+L85</f>
        <v>0</v>
      </c>
      <c r="M78" s="10"/>
    </row>
    <row r="79" spans="1:13" ht="25.15" customHeight="1" x14ac:dyDescent="0.3">
      <c r="A79" s="17">
        <v>232</v>
      </c>
      <c r="B79" s="42" t="s">
        <v>30</v>
      </c>
      <c r="C79" s="43"/>
      <c r="D79" s="43"/>
      <c r="E79" s="44"/>
      <c r="F79" s="20" t="s">
        <v>29</v>
      </c>
      <c r="G79" s="20" t="s">
        <v>15</v>
      </c>
      <c r="H79" s="21"/>
      <c r="I79" s="22"/>
      <c r="J79" s="14"/>
      <c r="K79" s="19">
        <f>K80</f>
        <v>4897</v>
      </c>
      <c r="L79" s="19">
        <f>L80</f>
        <v>0</v>
      </c>
      <c r="M79" s="10"/>
    </row>
    <row r="80" spans="1:13" ht="100.9" customHeight="1" x14ac:dyDescent="0.3">
      <c r="A80" s="23">
        <v>232</v>
      </c>
      <c r="B80" s="46" t="s">
        <v>71</v>
      </c>
      <c r="C80" s="47"/>
      <c r="D80" s="47"/>
      <c r="E80" s="48"/>
      <c r="F80" s="24" t="s">
        <v>29</v>
      </c>
      <c r="G80" s="24" t="s">
        <v>15</v>
      </c>
      <c r="H80" s="25" t="s">
        <v>52</v>
      </c>
      <c r="I80" s="26"/>
      <c r="J80" s="18"/>
      <c r="K80" s="27">
        <f>K82+K84</f>
        <v>4897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6" t="s">
        <v>41</v>
      </c>
      <c r="C81" s="47"/>
      <c r="D81" s="47"/>
      <c r="E81" s="48"/>
      <c r="F81" s="24" t="s">
        <v>29</v>
      </c>
      <c r="G81" s="24" t="s">
        <v>15</v>
      </c>
      <c r="H81" s="25" t="s">
        <v>53</v>
      </c>
      <c r="I81" s="26"/>
      <c r="J81" s="18"/>
      <c r="K81" s="27">
        <f>K82</f>
        <v>50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6" t="s">
        <v>10</v>
      </c>
      <c r="C82" s="47"/>
      <c r="D82" s="47"/>
      <c r="E82" s="48"/>
      <c r="F82" s="24" t="s">
        <v>29</v>
      </c>
      <c r="G82" s="24" t="s">
        <v>15</v>
      </c>
      <c r="H82" s="25" t="s">
        <v>53</v>
      </c>
      <c r="I82" s="26">
        <v>240</v>
      </c>
      <c r="J82" s="18"/>
      <c r="K82" s="27">
        <v>50</v>
      </c>
      <c r="L82" s="27">
        <v>0</v>
      </c>
      <c r="M82" s="10"/>
    </row>
    <row r="83" spans="1:13" ht="45.6" customHeight="1" x14ac:dyDescent="0.3">
      <c r="A83" s="23">
        <v>232</v>
      </c>
      <c r="B83" s="46" t="s">
        <v>42</v>
      </c>
      <c r="C83" s="47"/>
      <c r="D83" s="47"/>
      <c r="E83" s="48"/>
      <c r="F83" s="24" t="s">
        <v>29</v>
      </c>
      <c r="G83" s="24" t="s">
        <v>15</v>
      </c>
      <c r="H83" s="25" t="s">
        <v>54</v>
      </c>
      <c r="I83" s="26"/>
      <c r="J83" s="18"/>
      <c r="K83" s="27">
        <f>K84</f>
        <v>4847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6" t="s">
        <v>13</v>
      </c>
      <c r="C84" s="47"/>
      <c r="D84" s="47"/>
      <c r="E84" s="48"/>
      <c r="F84" s="24" t="s">
        <v>29</v>
      </c>
      <c r="G84" s="24" t="s">
        <v>15</v>
      </c>
      <c r="H84" s="25" t="s">
        <v>54</v>
      </c>
      <c r="I84" s="26">
        <v>540</v>
      </c>
      <c r="J84" s="18"/>
      <c r="K84" s="27">
        <v>4847</v>
      </c>
      <c r="L84" s="27">
        <v>0</v>
      </c>
      <c r="M84" s="10"/>
    </row>
    <row r="85" spans="1:13" ht="36.6" customHeight="1" x14ac:dyDescent="0.3">
      <c r="A85" s="17">
        <v>232</v>
      </c>
      <c r="B85" s="42" t="s">
        <v>40</v>
      </c>
      <c r="C85" s="43"/>
      <c r="D85" s="43"/>
      <c r="E85" s="44"/>
      <c r="F85" s="31" t="s">
        <v>29</v>
      </c>
      <c r="G85" s="31" t="s">
        <v>26</v>
      </c>
      <c r="H85" s="25"/>
      <c r="I85" s="26"/>
      <c r="J85" s="18"/>
      <c r="K85" s="32">
        <f t="shared" ref="K85:L85" si="9">K86</f>
        <v>211.3</v>
      </c>
      <c r="L85" s="32">
        <f t="shared" si="9"/>
        <v>0</v>
      </c>
      <c r="M85" s="10"/>
    </row>
    <row r="86" spans="1:13" ht="99.6" customHeight="1" x14ac:dyDescent="0.3">
      <c r="A86" s="23">
        <v>232</v>
      </c>
      <c r="B86" s="46" t="s">
        <v>71</v>
      </c>
      <c r="C86" s="47"/>
      <c r="D86" s="47"/>
      <c r="E86" s="48"/>
      <c r="F86" s="24" t="s">
        <v>29</v>
      </c>
      <c r="G86" s="24" t="s">
        <v>26</v>
      </c>
      <c r="H86" s="25" t="s">
        <v>52</v>
      </c>
      <c r="I86" s="26"/>
      <c r="J86" s="18"/>
      <c r="K86" s="29">
        <f>K88</f>
        <v>211.3</v>
      </c>
      <c r="L86" s="29">
        <f>L88</f>
        <v>0</v>
      </c>
      <c r="M86" s="10"/>
    </row>
    <row r="87" spans="1:13" ht="56.45" customHeight="1" x14ac:dyDescent="0.3">
      <c r="A87" s="23">
        <v>232</v>
      </c>
      <c r="B87" s="46" t="s">
        <v>42</v>
      </c>
      <c r="C87" s="47"/>
      <c r="D87" s="47"/>
      <c r="E87" s="48"/>
      <c r="F87" s="24" t="s">
        <v>29</v>
      </c>
      <c r="G87" s="24" t="s">
        <v>26</v>
      </c>
      <c r="H87" s="25" t="s">
        <v>54</v>
      </c>
      <c r="I87" s="26"/>
      <c r="J87" s="18"/>
      <c r="K87" s="29">
        <f>K88</f>
        <v>211.3</v>
      </c>
      <c r="L87" s="29">
        <f>L88</f>
        <v>0</v>
      </c>
      <c r="M87" s="10"/>
    </row>
    <row r="88" spans="1:13" ht="36.6" customHeight="1" x14ac:dyDescent="0.3">
      <c r="A88" s="23">
        <v>232</v>
      </c>
      <c r="B88" s="46" t="s">
        <v>13</v>
      </c>
      <c r="C88" s="47"/>
      <c r="D88" s="47"/>
      <c r="E88" s="48"/>
      <c r="F88" s="24" t="s">
        <v>29</v>
      </c>
      <c r="G88" s="24" t="s">
        <v>26</v>
      </c>
      <c r="H88" s="25" t="s">
        <v>54</v>
      </c>
      <c r="I88" s="26">
        <v>540</v>
      </c>
      <c r="J88" s="18"/>
      <c r="K88" s="29">
        <v>211.3</v>
      </c>
      <c r="L88" s="29">
        <v>0</v>
      </c>
      <c r="M88" s="10"/>
    </row>
    <row r="89" spans="1:13" ht="36.6" customHeight="1" x14ac:dyDescent="0.3">
      <c r="A89" s="17">
        <v>232</v>
      </c>
      <c r="B89" s="42" t="s">
        <v>93</v>
      </c>
      <c r="C89" s="43"/>
      <c r="D89" s="43"/>
      <c r="E89" s="44"/>
      <c r="F89" s="41">
        <v>11</v>
      </c>
      <c r="G89" s="41" t="s">
        <v>61</v>
      </c>
      <c r="H89" s="21"/>
      <c r="I89" s="22"/>
      <c r="J89" s="14"/>
      <c r="K89" s="32">
        <f>K90</f>
        <v>20</v>
      </c>
      <c r="L89" s="32">
        <f>L90</f>
        <v>0</v>
      </c>
      <c r="M89" s="10"/>
    </row>
    <row r="90" spans="1:13" ht="26.45" customHeight="1" x14ac:dyDescent="0.3">
      <c r="A90" s="17">
        <v>232</v>
      </c>
      <c r="B90" s="42" t="s">
        <v>74</v>
      </c>
      <c r="C90" s="43"/>
      <c r="D90" s="43"/>
      <c r="E90" s="44"/>
      <c r="F90" s="37">
        <v>11</v>
      </c>
      <c r="G90" s="37">
        <v>2</v>
      </c>
      <c r="H90" s="21"/>
      <c r="I90" s="22"/>
      <c r="J90" s="14"/>
      <c r="K90" s="32">
        <f>K91</f>
        <v>20</v>
      </c>
      <c r="L90" s="32">
        <f>L91</f>
        <v>0</v>
      </c>
      <c r="M90" s="10"/>
    </row>
    <row r="91" spans="1:13" ht="98.45" customHeight="1" x14ac:dyDescent="0.3">
      <c r="A91" s="23">
        <v>232</v>
      </c>
      <c r="B91" s="46" t="s">
        <v>71</v>
      </c>
      <c r="C91" s="47"/>
      <c r="D91" s="47"/>
      <c r="E91" s="48"/>
      <c r="F91" s="24">
        <v>11</v>
      </c>
      <c r="G91" s="24">
        <v>2</v>
      </c>
      <c r="H91" s="25" t="s">
        <v>52</v>
      </c>
      <c r="I91" s="26"/>
      <c r="J91" s="18"/>
      <c r="K91" s="29">
        <f t="shared" ref="K91:L92" si="10">K92</f>
        <v>20</v>
      </c>
      <c r="L91" s="29">
        <f t="shared" si="10"/>
        <v>0</v>
      </c>
      <c r="M91" s="10"/>
    </row>
    <row r="92" spans="1:13" ht="36.6" customHeight="1" x14ac:dyDescent="0.3">
      <c r="A92" s="23">
        <v>232</v>
      </c>
      <c r="B92" s="46" t="s">
        <v>41</v>
      </c>
      <c r="C92" s="47"/>
      <c r="D92" s="47"/>
      <c r="E92" s="48"/>
      <c r="F92" s="24">
        <v>11</v>
      </c>
      <c r="G92" s="24">
        <v>2</v>
      </c>
      <c r="H92" s="25" t="s">
        <v>53</v>
      </c>
      <c r="I92" s="26"/>
      <c r="J92" s="18"/>
      <c r="K92" s="29">
        <f t="shared" si="10"/>
        <v>20</v>
      </c>
      <c r="L92" s="29">
        <f t="shared" si="10"/>
        <v>0</v>
      </c>
      <c r="M92" s="10"/>
    </row>
    <row r="93" spans="1:13" ht="56.45" customHeight="1" x14ac:dyDescent="0.3">
      <c r="A93" s="23">
        <v>232</v>
      </c>
      <c r="B93" s="46" t="s">
        <v>10</v>
      </c>
      <c r="C93" s="47"/>
      <c r="D93" s="47"/>
      <c r="E93" s="48"/>
      <c r="F93" s="24">
        <v>11</v>
      </c>
      <c r="G93" s="24">
        <v>2</v>
      </c>
      <c r="H93" s="25" t="s">
        <v>53</v>
      </c>
      <c r="I93" s="26">
        <v>240</v>
      </c>
      <c r="J93" s="18"/>
      <c r="K93" s="29">
        <v>20</v>
      </c>
      <c r="L93" s="29">
        <v>0</v>
      </c>
      <c r="M93" s="10"/>
    </row>
    <row r="94" spans="1:13" ht="25.9" customHeight="1" x14ac:dyDescent="0.3">
      <c r="A94" s="30"/>
      <c r="B94" s="42"/>
      <c r="C94" s="43"/>
      <c r="D94" s="43"/>
      <c r="E94" s="44"/>
      <c r="F94" s="20"/>
      <c r="G94" s="20"/>
      <c r="H94" s="21"/>
      <c r="I94" s="22"/>
      <c r="J94" s="14"/>
      <c r="K94" s="19">
        <f>K15</f>
        <v>11974.3</v>
      </c>
      <c r="L94" s="19">
        <f>L15</f>
        <v>213.6</v>
      </c>
      <c r="M94" s="10"/>
    </row>
    <row r="95" spans="1:13" ht="13.5" customHeight="1" x14ac:dyDescent="0.2">
      <c r="F95" s="1"/>
      <c r="G95" s="1"/>
      <c r="H95" s="1"/>
      <c r="I95" s="1"/>
      <c r="J95" s="1"/>
      <c r="K95" s="1"/>
      <c r="L95" s="34"/>
      <c r="M95" s="6"/>
    </row>
  </sheetData>
  <mergeCells count="91">
    <mergeCell ref="B29:E29"/>
    <mergeCell ref="B30:E30"/>
    <mergeCell ref="B76:E76"/>
    <mergeCell ref="B74:E74"/>
    <mergeCell ref="B63:E63"/>
    <mergeCell ref="B60:E60"/>
    <mergeCell ref="B69:E69"/>
    <mergeCell ref="B70:E70"/>
    <mergeCell ref="B62:E62"/>
    <mergeCell ref="B67:E67"/>
    <mergeCell ref="B61:E61"/>
    <mergeCell ref="B71:E71"/>
    <mergeCell ref="B66:E66"/>
    <mergeCell ref="B64:E64"/>
    <mergeCell ref="B73:E73"/>
    <mergeCell ref="B77:E77"/>
    <mergeCell ref="B91:E91"/>
    <mergeCell ref="B92:E92"/>
    <mergeCell ref="B93:E93"/>
    <mergeCell ref="B90:E90"/>
    <mergeCell ref="B78:E78"/>
    <mergeCell ref="B80:E80"/>
    <mergeCell ref="B79:E79"/>
    <mergeCell ref="B87:E87"/>
    <mergeCell ref="B82:E82"/>
    <mergeCell ref="B85:E85"/>
    <mergeCell ref="B86:E86"/>
    <mergeCell ref="B89:E89"/>
    <mergeCell ref="B19:E19"/>
    <mergeCell ref="B20:E20"/>
    <mergeCell ref="B84:E84"/>
    <mergeCell ref="B81:E81"/>
    <mergeCell ref="B83:E83"/>
    <mergeCell ref="B32:E32"/>
    <mergeCell ref="B35:E35"/>
    <mergeCell ref="B56:E56"/>
    <mergeCell ref="B57:E57"/>
    <mergeCell ref="B59:E59"/>
    <mergeCell ref="B53:E53"/>
    <mergeCell ref="B48:E48"/>
    <mergeCell ref="B55:E55"/>
    <mergeCell ref="B50:E50"/>
    <mergeCell ref="B51:E51"/>
    <mergeCell ref="B75:E75"/>
    <mergeCell ref="I2:L2"/>
    <mergeCell ref="C9:K10"/>
    <mergeCell ref="K13:L13"/>
    <mergeCell ref="B13:E14"/>
    <mergeCell ref="F13:F14"/>
    <mergeCell ref="G13:G14"/>
    <mergeCell ref="H13:H14"/>
    <mergeCell ref="I13:I14"/>
    <mergeCell ref="H3:L7"/>
    <mergeCell ref="A13:A14"/>
    <mergeCell ref="F15:I15"/>
    <mergeCell ref="B15:E15"/>
    <mergeCell ref="B17:E17"/>
    <mergeCell ref="B18:E18"/>
    <mergeCell ref="B16:E16"/>
    <mergeCell ref="B21:E21"/>
    <mergeCell ref="B22:E22"/>
    <mergeCell ref="B23:E23"/>
    <mergeCell ref="B44:E44"/>
    <mergeCell ref="B34:E34"/>
    <mergeCell ref="B38:E38"/>
    <mergeCell ref="B37:E37"/>
    <mergeCell ref="B39:E39"/>
    <mergeCell ref="B36:E36"/>
    <mergeCell ref="B25:E25"/>
    <mergeCell ref="B33:E33"/>
    <mergeCell ref="B26:E26"/>
    <mergeCell ref="B31:E31"/>
    <mergeCell ref="B24:E24"/>
    <mergeCell ref="B27:E27"/>
    <mergeCell ref="B28:E28"/>
    <mergeCell ref="B94:E94"/>
    <mergeCell ref="B40:E40"/>
    <mergeCell ref="B43:E43"/>
    <mergeCell ref="B45:E45"/>
    <mergeCell ref="B46:E46"/>
    <mergeCell ref="B47:E47"/>
    <mergeCell ref="B49:E49"/>
    <mergeCell ref="B68:E68"/>
    <mergeCell ref="B58:E58"/>
    <mergeCell ref="B42:E42"/>
    <mergeCell ref="B52:E52"/>
    <mergeCell ref="B54:E54"/>
    <mergeCell ref="B41:E41"/>
    <mergeCell ref="B65:E65"/>
    <mergeCell ref="B88:E88"/>
    <mergeCell ref="B72:E7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2019-11-11T09:01:24Z</cp:lastPrinted>
  <dcterms:created xsi:type="dcterms:W3CDTF">2013-09-25T09:34:15Z</dcterms:created>
  <dcterms:modified xsi:type="dcterms:W3CDTF">2019-11-20T09:31:50Z</dcterms:modified>
</cp:coreProperties>
</file>