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I46" i="2" l="1"/>
  <c r="H46" i="2"/>
  <c r="I54" i="2"/>
  <c r="H54" i="2"/>
  <c r="I27" i="2" l="1"/>
  <c r="H27" i="2"/>
  <c r="I52" i="2" l="1"/>
  <c r="H52" i="2"/>
  <c r="I44" i="2" l="1"/>
  <c r="H44" i="2"/>
  <c r="I22" i="2" l="1"/>
  <c r="H22" i="2"/>
  <c r="I35" i="2" l="1"/>
  <c r="H35" i="2"/>
  <c r="I47" i="2" l="1"/>
  <c r="I33" i="2"/>
  <c r="H33" i="2"/>
  <c r="I25" i="2" l="1"/>
  <c r="I24" i="2" s="1"/>
  <c r="H25" i="2"/>
  <c r="H24" i="2" s="1"/>
  <c r="I31" i="2"/>
  <c r="H31" i="2"/>
  <c r="I39" i="2"/>
  <c r="I42" i="2"/>
  <c r="H42" i="2"/>
  <c r="I40" i="2"/>
  <c r="H40" i="2"/>
  <c r="H47" i="2"/>
  <c r="H39" i="2"/>
  <c r="I37" i="2"/>
  <c r="H37" i="2"/>
  <c r="I17" i="2"/>
  <c r="H17" i="2"/>
  <c r="I20" i="2"/>
  <c r="H20" i="2"/>
  <c r="H30" i="2" l="1"/>
  <c r="H56" i="2" s="1"/>
  <c r="I30" i="2"/>
  <c r="I56" i="2" s="1"/>
</calcChain>
</file>

<file path=xl/sharedStrings.xml><?xml version="1.0" encoding="utf-8"?>
<sst xmlns="http://schemas.openxmlformats.org/spreadsheetml/2006/main" count="91" uniqueCount="58">
  <si>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</si>
  <si>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</si>
  <si>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</si>
  <si>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</si>
  <si>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</si>
  <si>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</si>
  <si>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</si>
  <si>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</si>
  <si>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</si>
  <si>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</si>
  <si>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</si>
  <si>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</si>
  <si>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</si>
  <si>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</si>
  <si>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</si>
  <si>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</si>
  <si>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</si>
  <si>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</si>
  <si>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</si>
  <si>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</si>
  <si>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</si>
  <si>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</si>
  <si>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</si>
  <si>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</si>
  <si>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</si>
  <si>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</si>
  <si>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</si>
  <si>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</si>
  <si>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</si>
  <si>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</si>
  <si>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</si>
  <si>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</si>
  <si>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</si>
  <si>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</si>
  <si>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</si>
  <si>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</si>
  <si>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</si>
  <si>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</si>
  <si>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</si>
  <si>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</si>
  <si>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</si>
  <si>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</si>
  <si>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</si>
  <si>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</si>
  <si>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</si>
  <si>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</si>
  <si>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</si>
  <si>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</si>
  <si>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</si>
  <si>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</si>
  <si>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</si>
  <si>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</si>
  <si>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</si>
  <si>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</si>
  <si>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</si>
  <si>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6) приложение 6 изложить в новой редакции:</t>
  </si>
  <si>
    <t>90 4 00 00000</t>
  </si>
  <si>
    <t>Непрограммные направления расходов местного бюджета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</si>
</sst>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H47" sqref="H4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55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32.450000000000003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32</v>
      </c>
      <c r="I16" s="18" t="s">
        <v>3</v>
      </c>
    </row>
    <row r="17" spans="1:9" ht="97.15" customHeight="1" x14ac:dyDescent="0.3">
      <c r="A17" s="24" t="s">
        <v>35</v>
      </c>
      <c r="B17" s="24"/>
      <c r="C17" s="24"/>
      <c r="D17" s="24"/>
      <c r="E17" s="12" t="s">
        <v>18</v>
      </c>
      <c r="F17" s="13"/>
      <c r="G17" s="11"/>
      <c r="H17" s="14">
        <f>H18+H19</f>
        <v>871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827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4" t="s">
        <v>36</v>
      </c>
      <c r="B20" s="24"/>
      <c r="C20" s="24"/>
      <c r="D20" s="24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91.15" customHeight="1" x14ac:dyDescent="0.3">
      <c r="A22" s="21" t="s">
        <v>47</v>
      </c>
      <c r="B22" s="22"/>
      <c r="C22" s="22"/>
      <c r="D22" s="23"/>
      <c r="E22" s="12" t="s">
        <v>48</v>
      </c>
      <c r="F22" s="13"/>
      <c r="G22" s="11"/>
      <c r="H22" s="14">
        <f>H23</f>
        <v>5</v>
      </c>
      <c r="I22" s="14">
        <f>I23</f>
        <v>0</v>
      </c>
    </row>
    <row r="23" spans="1:9" ht="44.45" customHeight="1" x14ac:dyDescent="0.3">
      <c r="A23" s="20" t="s">
        <v>4</v>
      </c>
      <c r="B23" s="20"/>
      <c r="C23" s="20"/>
      <c r="D23" s="20"/>
      <c r="E23" s="15" t="s">
        <v>48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1" t="s">
        <v>37</v>
      </c>
      <c r="B24" s="22"/>
      <c r="C24" s="22"/>
      <c r="D24" s="23"/>
      <c r="E24" s="12" t="s">
        <v>29</v>
      </c>
      <c r="F24" s="13"/>
      <c r="G24" s="11"/>
      <c r="H24" s="14">
        <f>H25+H27</f>
        <v>2925</v>
      </c>
      <c r="I24" s="14">
        <f>I25+I27</f>
        <v>190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</f>
        <v>2890</v>
      </c>
      <c r="I27" s="8">
        <f>I28+I29</f>
        <v>190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990</v>
      </c>
      <c r="I28" s="8">
        <v>190</v>
      </c>
    </row>
    <row r="29" spans="1:9" ht="60" customHeight="1" x14ac:dyDescent="0.3">
      <c r="A29" s="25" t="s">
        <v>54</v>
      </c>
      <c r="B29" s="26"/>
      <c r="C29" s="26"/>
      <c r="D29" s="27"/>
      <c r="E29" s="15" t="s">
        <v>34</v>
      </c>
      <c r="F29" s="16">
        <v>810</v>
      </c>
      <c r="G29" s="17"/>
      <c r="H29" s="8">
        <v>1900</v>
      </c>
      <c r="I29" s="8">
        <v>0</v>
      </c>
    </row>
    <row r="30" spans="1:9" ht="76.150000000000006" customHeight="1" x14ac:dyDescent="0.3">
      <c r="A30" s="24" t="s">
        <v>38</v>
      </c>
      <c r="B30" s="24"/>
      <c r="C30" s="24"/>
      <c r="D30" s="24"/>
      <c r="E30" s="12" t="s">
        <v>20</v>
      </c>
      <c r="F30" s="13"/>
      <c r="G30" s="11"/>
      <c r="H30" s="14">
        <f>H31+H33+H35+H37</f>
        <v>3999.1000000000004</v>
      </c>
      <c r="I30" s="14">
        <f t="shared" ref="I30" si="0">I31+I33+I37</f>
        <v>865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343.2</v>
      </c>
      <c r="I31" s="8">
        <f>I32</f>
        <v>319.2</v>
      </c>
    </row>
    <row r="32" spans="1:9" ht="47.4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343.2</v>
      </c>
      <c r="I32" s="8">
        <v>319.2</v>
      </c>
    </row>
    <row r="33" spans="1:9" ht="41.4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1607</v>
      </c>
      <c r="I33" s="8">
        <f t="shared" ref="I33" si="1">I34</f>
        <v>0</v>
      </c>
    </row>
    <row r="34" spans="1:9" ht="48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1607</v>
      </c>
      <c r="I34" s="8">
        <v>0</v>
      </c>
    </row>
    <row r="35" spans="1:9" ht="36" customHeight="1" x14ac:dyDescent="0.3">
      <c r="A35" s="20" t="s">
        <v>40</v>
      </c>
      <c r="B35" s="20"/>
      <c r="C35" s="20"/>
      <c r="D35" s="20"/>
      <c r="E35" s="15" t="s">
        <v>41</v>
      </c>
      <c r="F35" s="16"/>
      <c r="G35" s="17"/>
      <c r="H35" s="8">
        <f>H36</f>
        <v>369.2</v>
      </c>
      <c r="I35" s="8">
        <f>I36</f>
        <v>0</v>
      </c>
    </row>
    <row r="36" spans="1:9" ht="48" customHeight="1" x14ac:dyDescent="0.3">
      <c r="A36" s="20" t="s">
        <v>4</v>
      </c>
      <c r="B36" s="20"/>
      <c r="C36" s="20"/>
      <c r="D36" s="20"/>
      <c r="E36" s="15" t="s">
        <v>41</v>
      </c>
      <c r="F36" s="16">
        <v>240</v>
      </c>
      <c r="G36" s="17"/>
      <c r="H36" s="8">
        <v>369.2</v>
      </c>
      <c r="I36" s="8">
        <v>0</v>
      </c>
    </row>
    <row r="37" spans="1:9" ht="39" customHeight="1" x14ac:dyDescent="0.3">
      <c r="A37" s="20" t="s">
        <v>13</v>
      </c>
      <c r="B37" s="20"/>
      <c r="C37" s="20"/>
      <c r="D37" s="20"/>
      <c r="E37" s="15" t="s">
        <v>23</v>
      </c>
      <c r="F37" s="16"/>
      <c r="G37" s="17"/>
      <c r="H37" s="8">
        <f>H38</f>
        <v>1679.7</v>
      </c>
      <c r="I37" s="8">
        <f>I38</f>
        <v>545.79999999999995</v>
      </c>
    </row>
    <row r="38" spans="1:9" ht="50.45" customHeight="1" x14ac:dyDescent="0.3">
      <c r="A38" s="20" t="s">
        <v>43</v>
      </c>
      <c r="B38" s="20"/>
      <c r="C38" s="20"/>
      <c r="D38" s="20"/>
      <c r="E38" s="15" t="s">
        <v>23</v>
      </c>
      <c r="F38" s="16">
        <v>240</v>
      </c>
      <c r="G38" s="17"/>
      <c r="H38" s="8">
        <v>1679.7</v>
      </c>
      <c r="I38" s="8">
        <v>545.79999999999995</v>
      </c>
    </row>
    <row r="39" spans="1:9" ht="91.9" customHeight="1" x14ac:dyDescent="0.3">
      <c r="A39" s="24" t="s">
        <v>39</v>
      </c>
      <c r="B39" s="24"/>
      <c r="C39" s="24"/>
      <c r="D39" s="24"/>
      <c r="E39" s="12" t="s">
        <v>24</v>
      </c>
      <c r="F39" s="13"/>
      <c r="G39" s="11"/>
      <c r="H39" s="14">
        <f>H41+H43</f>
        <v>5376.5999999999995</v>
      </c>
      <c r="I39" s="14">
        <f>I41+I43</f>
        <v>0</v>
      </c>
    </row>
    <row r="40" spans="1:9" ht="40.15" customHeight="1" x14ac:dyDescent="0.3">
      <c r="A40" s="25" t="s">
        <v>16</v>
      </c>
      <c r="B40" s="26"/>
      <c r="C40" s="26"/>
      <c r="D40" s="27"/>
      <c r="E40" s="15" t="s">
        <v>25</v>
      </c>
      <c r="F40" s="16"/>
      <c r="G40" s="17"/>
      <c r="H40" s="8">
        <f>H41</f>
        <v>125.7</v>
      </c>
      <c r="I40" s="8">
        <f>I41</f>
        <v>0</v>
      </c>
    </row>
    <row r="41" spans="1:9" ht="47.45" customHeight="1" x14ac:dyDescent="0.3">
      <c r="A41" s="20" t="s">
        <v>4</v>
      </c>
      <c r="B41" s="20"/>
      <c r="C41" s="20"/>
      <c r="D41" s="20"/>
      <c r="E41" s="15" t="s">
        <v>25</v>
      </c>
      <c r="F41" s="16">
        <v>240</v>
      </c>
      <c r="G41" s="17"/>
      <c r="H41" s="8">
        <v>125.7</v>
      </c>
      <c r="I41" s="8">
        <v>0</v>
      </c>
    </row>
    <row r="42" spans="1:9" ht="47.45" customHeight="1" x14ac:dyDescent="0.3">
      <c r="A42" s="25" t="s">
        <v>17</v>
      </c>
      <c r="B42" s="26"/>
      <c r="C42" s="26"/>
      <c r="D42" s="27"/>
      <c r="E42" s="15" t="s">
        <v>26</v>
      </c>
      <c r="F42" s="16"/>
      <c r="G42" s="17"/>
      <c r="H42" s="8">
        <f>H43</f>
        <v>5250.9</v>
      </c>
      <c r="I42" s="8">
        <f>I43</f>
        <v>0</v>
      </c>
    </row>
    <row r="43" spans="1:9" ht="42" customHeight="1" x14ac:dyDescent="0.3">
      <c r="A43" s="20" t="s">
        <v>8</v>
      </c>
      <c r="B43" s="20"/>
      <c r="C43" s="20"/>
      <c r="D43" s="20"/>
      <c r="E43" s="15" t="s">
        <v>26</v>
      </c>
      <c r="F43" s="16">
        <v>540</v>
      </c>
      <c r="G43" s="17"/>
      <c r="H43" s="8">
        <v>5250.9</v>
      </c>
      <c r="I43" s="8">
        <v>0</v>
      </c>
    </row>
    <row r="44" spans="1:9" ht="90" customHeight="1" x14ac:dyDescent="0.3">
      <c r="A44" s="21" t="s">
        <v>49</v>
      </c>
      <c r="B44" s="22"/>
      <c r="C44" s="22"/>
      <c r="D44" s="23"/>
      <c r="E44" s="12" t="s">
        <v>50</v>
      </c>
      <c r="F44" s="13"/>
      <c r="G44" s="11"/>
      <c r="H44" s="14">
        <f>H45</f>
        <v>5</v>
      </c>
      <c r="I44" s="14">
        <f>I45</f>
        <v>0</v>
      </c>
    </row>
    <row r="45" spans="1:9" ht="46.9" customHeight="1" x14ac:dyDescent="0.3">
      <c r="A45" s="20" t="s">
        <v>4</v>
      </c>
      <c r="B45" s="20"/>
      <c r="C45" s="20"/>
      <c r="D45" s="20"/>
      <c r="E45" s="15" t="s">
        <v>50</v>
      </c>
      <c r="F45" s="16">
        <v>240</v>
      </c>
      <c r="G45" s="17"/>
      <c r="H45" s="8">
        <v>5</v>
      </c>
      <c r="I45" s="8">
        <v>0</v>
      </c>
    </row>
    <row r="46" spans="1:9" ht="41.45" customHeight="1" x14ac:dyDescent="0.3">
      <c r="A46" s="24" t="s">
        <v>9</v>
      </c>
      <c r="B46" s="24"/>
      <c r="C46" s="24"/>
      <c r="D46" s="24"/>
      <c r="E46" s="12" t="s">
        <v>27</v>
      </c>
      <c r="F46" s="13"/>
      <c r="G46" s="11"/>
      <c r="H46" s="14">
        <f>H47+H52+H54</f>
        <v>3295.2999999999997</v>
      </c>
      <c r="I46" s="14">
        <f>I47+I52+I54</f>
        <v>224.1</v>
      </c>
    </row>
    <row r="47" spans="1:9" ht="93.6" customHeight="1" x14ac:dyDescent="0.3">
      <c r="A47" s="20" t="s">
        <v>10</v>
      </c>
      <c r="B47" s="20"/>
      <c r="C47" s="20"/>
      <c r="D47" s="20"/>
      <c r="E47" s="15" t="s">
        <v>28</v>
      </c>
      <c r="F47" s="16"/>
      <c r="G47" s="17"/>
      <c r="H47" s="8">
        <f>H48+H49+H50+H51</f>
        <v>2193.7999999999997</v>
      </c>
      <c r="I47" s="8">
        <f t="shared" ref="I47" si="2">I48+I49+I50+I51</f>
        <v>224.1</v>
      </c>
    </row>
    <row r="48" spans="1:9" ht="50.45" customHeight="1" x14ac:dyDescent="0.3">
      <c r="A48" s="20" t="s">
        <v>14</v>
      </c>
      <c r="B48" s="20"/>
      <c r="C48" s="20"/>
      <c r="D48" s="20"/>
      <c r="E48" s="15" t="s">
        <v>28</v>
      </c>
      <c r="F48" s="16">
        <v>120</v>
      </c>
      <c r="G48" s="17"/>
      <c r="H48" s="8">
        <v>2128.1</v>
      </c>
      <c r="I48" s="8">
        <v>224.1</v>
      </c>
    </row>
    <row r="49" spans="1:9" ht="47.45" customHeight="1" x14ac:dyDescent="0.3">
      <c r="A49" s="20" t="s">
        <v>4</v>
      </c>
      <c r="B49" s="20"/>
      <c r="C49" s="20"/>
      <c r="D49" s="20"/>
      <c r="E49" s="15" t="s">
        <v>28</v>
      </c>
      <c r="F49" s="16">
        <v>240</v>
      </c>
      <c r="G49" s="17"/>
      <c r="H49" s="8">
        <v>63.6</v>
      </c>
      <c r="I49" s="8">
        <v>0</v>
      </c>
    </row>
    <row r="50" spans="1:9" ht="43.9" customHeight="1" x14ac:dyDescent="0.3">
      <c r="A50" s="20" t="s">
        <v>8</v>
      </c>
      <c r="B50" s="20"/>
      <c r="C50" s="20"/>
      <c r="D50" s="20"/>
      <c r="E50" s="15" t="s">
        <v>28</v>
      </c>
      <c r="F50" s="16">
        <v>540</v>
      </c>
      <c r="G50" s="17"/>
      <c r="H50" s="8">
        <v>1.1000000000000001</v>
      </c>
      <c r="I50" s="8">
        <v>0</v>
      </c>
    </row>
    <row r="51" spans="1:9" ht="37.15" customHeight="1" x14ac:dyDescent="0.3">
      <c r="A51" s="36" t="s">
        <v>6</v>
      </c>
      <c r="B51" s="36"/>
      <c r="C51" s="36"/>
      <c r="D51" s="36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51" customHeight="1" x14ac:dyDescent="0.3">
      <c r="A52" s="32" t="s">
        <v>52</v>
      </c>
      <c r="B52" s="33"/>
      <c r="C52" s="33"/>
      <c r="D52" s="34"/>
      <c r="E52" s="15" t="s">
        <v>51</v>
      </c>
      <c r="F52" s="16"/>
      <c r="G52" s="17"/>
      <c r="H52" s="8">
        <f>H53</f>
        <v>0.1</v>
      </c>
      <c r="I52" s="8">
        <f>I53</f>
        <v>0</v>
      </c>
    </row>
    <row r="53" spans="1:9" ht="37.15" customHeight="1" x14ac:dyDescent="0.3">
      <c r="A53" s="20" t="s">
        <v>8</v>
      </c>
      <c r="B53" s="20"/>
      <c r="C53" s="20"/>
      <c r="D53" s="20"/>
      <c r="E53" s="15" t="s">
        <v>51</v>
      </c>
      <c r="F53" s="16">
        <v>540</v>
      </c>
      <c r="G53" s="17"/>
      <c r="H53" s="8">
        <v>0.1</v>
      </c>
      <c r="I53" s="8">
        <v>0</v>
      </c>
    </row>
    <row r="54" spans="1:9" ht="42.6" customHeight="1" x14ac:dyDescent="0.3">
      <c r="A54" s="25" t="s">
        <v>57</v>
      </c>
      <c r="B54" s="26"/>
      <c r="C54" s="26"/>
      <c r="D54" s="27"/>
      <c r="E54" s="15" t="s">
        <v>56</v>
      </c>
      <c r="F54" s="16"/>
      <c r="G54" s="17"/>
      <c r="H54" s="8">
        <f>H55</f>
        <v>1101.4000000000001</v>
      </c>
      <c r="I54" s="8">
        <f>I55</f>
        <v>0</v>
      </c>
    </row>
    <row r="55" spans="1:9" ht="37.15" customHeight="1" x14ac:dyDescent="0.3">
      <c r="A55" s="20" t="s">
        <v>4</v>
      </c>
      <c r="B55" s="20"/>
      <c r="C55" s="20"/>
      <c r="D55" s="20"/>
      <c r="E55" s="15" t="s">
        <v>56</v>
      </c>
      <c r="F55" s="16">
        <v>240</v>
      </c>
      <c r="G55" s="17"/>
      <c r="H55" s="8">
        <v>1101.4000000000001</v>
      </c>
      <c r="I55" s="8">
        <v>0</v>
      </c>
    </row>
    <row r="56" spans="1:9" ht="22.15" customHeight="1" x14ac:dyDescent="0.3">
      <c r="A56" s="35" t="s">
        <v>7</v>
      </c>
      <c r="B56" s="35"/>
      <c r="C56" s="35"/>
      <c r="D56" s="35"/>
      <c r="E56" s="9"/>
      <c r="F56" s="9"/>
      <c r="G56" s="9"/>
      <c r="H56" s="10">
        <f>H17+H20+H22+H24+H30+H39+H44+H46</f>
        <v>16558.5</v>
      </c>
      <c r="I56" s="10">
        <f>I17+I20+I24+I30+I39+I46</f>
        <v>1761.1</v>
      </c>
    </row>
    <row r="57" spans="1:9" x14ac:dyDescent="0.2">
      <c r="I57" s="19" t="s">
        <v>53</v>
      </c>
    </row>
  </sheetData>
  <mergeCells count="47">
    <mergeCell ref="A54:D54"/>
    <mergeCell ref="A52:D52"/>
    <mergeCell ref="A35:D35"/>
    <mergeCell ref="A56:D56"/>
    <mergeCell ref="A49:D49"/>
    <mergeCell ref="A42:D42"/>
    <mergeCell ref="A51:D51"/>
    <mergeCell ref="A50:D50"/>
    <mergeCell ref="A41:D41"/>
    <mergeCell ref="A46:D46"/>
    <mergeCell ref="A43:D43"/>
    <mergeCell ref="A47:D47"/>
    <mergeCell ref="A48:D48"/>
    <mergeCell ref="A37:D37"/>
    <mergeCell ref="A38:D38"/>
    <mergeCell ref="A40:D40"/>
    <mergeCell ref="A39:D39"/>
    <mergeCell ref="A36:D36"/>
    <mergeCell ref="A22:D22"/>
    <mergeCell ref="A23:D23"/>
    <mergeCell ref="A17:D17"/>
    <mergeCell ref="A18:D18"/>
    <mergeCell ref="A29:D29"/>
    <mergeCell ref="A28:D28"/>
    <mergeCell ref="F4:I4"/>
    <mergeCell ref="A15:D16"/>
    <mergeCell ref="E15:E16"/>
    <mergeCell ref="F15:F16"/>
    <mergeCell ref="B11:I12"/>
    <mergeCell ref="H15:I15"/>
    <mergeCell ref="E5:I9"/>
    <mergeCell ref="A55:D55"/>
    <mergeCell ref="A44:D44"/>
    <mergeCell ref="A45:D45"/>
    <mergeCell ref="A53:D53"/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2019-05-15T07:48:35Z</dcterms:modified>
</cp:coreProperties>
</file>